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128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0802001500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Ufficio del Genio Civile di Caltanissetta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825768</v>
      </c>
      <c r="C17" s="50" t="n">
        <v>1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fotocopiatore</t>
        </is>
      </c>
      <c r="I17" s="50" t="n">
        <v>194.03</v>
      </c>
      <c r="J17" s="50" t="n">
        <v>1940.09</v>
      </c>
      <c r="K17" s="50" t="n"/>
      <c r="L17" s="50" t="n"/>
      <c r="M17" s="50" t="n"/>
      <c r="N17" s="50" t="inlineStr">
        <is>
          <t>31-DIC-97</t>
        </is>
      </c>
      <c r="O17" s="50" t="n"/>
      <c r="P17" s="50" t="n"/>
      <c r="Q17" s="50" t="n"/>
      <c r="R17" s="50" t="n"/>
    </row>
    <row r="18">
      <c r="A18" s="50" t="n"/>
      <c r="B18" s="50" t="n">
        <v>824793</v>
      </c>
      <c r="C18" s="50" t="n">
        <v>3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scrivania</t>
        </is>
      </c>
      <c r="I18" s="50" t="n">
        <v>0.03</v>
      </c>
      <c r="J18" s="50" t="n">
        <v>592.64</v>
      </c>
      <c r="K18" s="50" t="n"/>
      <c r="L18" s="50" t="n"/>
      <c r="M18" s="50" t="n"/>
      <c r="N18" s="50" t="inlineStr">
        <is>
          <t>22-NOV-05</t>
        </is>
      </c>
      <c r="O18" s="50" t="n"/>
      <c r="P18" s="50" t="n"/>
      <c r="Q18" s="50" t="n"/>
      <c r="R18" s="50" t="n"/>
    </row>
    <row r="19">
      <c r="A19" s="50" t="n"/>
      <c r="B19" s="50" t="n">
        <v>825372</v>
      </c>
      <c r="C19" s="50" t="n">
        <v>4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libreria</t>
        </is>
      </c>
      <c r="I19" s="50" t="n">
        <v>0</v>
      </c>
      <c r="J19" s="50" t="n">
        <v>516.49</v>
      </c>
      <c r="K19" s="50" t="n"/>
      <c r="L19" s="50" t="n"/>
      <c r="M19" s="50" t="n"/>
      <c r="N19" s="50" t="inlineStr">
        <is>
          <t>02-DIC-04</t>
        </is>
      </c>
      <c r="O19" s="50" t="n"/>
      <c r="P19" s="50" t="n"/>
      <c r="Q19" s="50" t="n"/>
      <c r="R19" s="50" t="n"/>
    </row>
    <row r="20">
      <c r="A20" s="50" t="n"/>
      <c r="B20" s="50" t="n">
        <v>824403</v>
      </c>
      <c r="C20" s="50" t="n">
        <v>5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scrivania</t>
        </is>
      </c>
      <c r="I20" s="50" t="n">
        <v>0.03</v>
      </c>
      <c r="J20" s="50" t="n">
        <v>592.64</v>
      </c>
      <c r="K20" s="50" t="n"/>
      <c r="L20" s="50" t="n"/>
      <c r="M20" s="50" t="n"/>
      <c r="N20" s="50" t="inlineStr">
        <is>
          <t>22-NOV-05</t>
        </is>
      </c>
      <c r="O20" s="50" t="n"/>
      <c r="P20" s="50" t="n"/>
      <c r="Q20" s="50" t="n"/>
      <c r="R20" s="50" t="n"/>
    </row>
    <row r="21">
      <c r="A21" s="50" t="n"/>
      <c r="B21" s="50" t="n">
        <v>824973</v>
      </c>
      <c r="C21" s="50" t="n">
        <v>6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scrivania</t>
        </is>
      </c>
      <c r="I21" s="50" t="n">
        <v>0.03</v>
      </c>
      <c r="J21" s="50" t="n">
        <v>592.64</v>
      </c>
      <c r="K21" s="50" t="n"/>
      <c r="L21" s="50" t="n"/>
      <c r="M21" s="50" t="n"/>
      <c r="N21" s="50" t="inlineStr">
        <is>
          <t>22-NOV-05</t>
        </is>
      </c>
      <c r="O21" s="50" t="n"/>
      <c r="P21" s="50" t="n"/>
      <c r="Q21" s="50" t="n"/>
      <c r="R21" s="50" t="n"/>
    </row>
    <row r="22">
      <c r="A22" s="50" t="n"/>
      <c r="B22" s="50" t="n">
        <v>825159</v>
      </c>
      <c r="C22" s="50" t="n">
        <v>7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scrivania</t>
        </is>
      </c>
      <c r="I22" s="50" t="n">
        <v>0.03</v>
      </c>
      <c r="J22" s="50" t="n">
        <v>592.64</v>
      </c>
      <c r="K22" s="50" t="n"/>
      <c r="L22" s="50" t="n"/>
      <c r="M22" s="50" t="n"/>
      <c r="N22" s="50" t="inlineStr">
        <is>
          <t>22-NOV-05</t>
        </is>
      </c>
      <c r="O22" s="50" t="n"/>
      <c r="P22" s="50" t="n"/>
      <c r="Q22" s="50" t="n"/>
      <c r="R22" s="50" t="n"/>
    </row>
    <row r="23">
      <c r="A23" s="50" t="n"/>
      <c r="B23" s="50" t="n">
        <v>825769</v>
      </c>
      <c r="C23" s="50" t="n">
        <v>8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scrivania</t>
        </is>
      </c>
      <c r="I23" s="50" t="n">
        <v>0.03</v>
      </c>
      <c r="J23" s="50" t="n">
        <v>592.64</v>
      </c>
      <c r="K23" s="50" t="n"/>
      <c r="L23" s="50" t="n"/>
      <c r="M23" s="50" t="n"/>
      <c r="N23" s="50" t="inlineStr">
        <is>
          <t>22-NOV-05</t>
        </is>
      </c>
      <c r="O23" s="50" t="n"/>
      <c r="P23" s="50" t="n"/>
      <c r="Q23" s="50" t="n"/>
      <c r="R23" s="50" t="n"/>
    </row>
    <row r="24">
      <c r="A24" s="50" t="n"/>
      <c r="B24" s="50" t="n">
        <v>825373</v>
      </c>
      <c r="C24" s="50" t="n">
        <v>9</v>
      </c>
      <c r="D24" s="50" t="inlineStr">
        <is>
          <t>CAT. 1</t>
        </is>
      </c>
      <c r="E24" s="50" t="inlineStr">
        <is>
          <t>BAAAAAGAAA</t>
        </is>
      </c>
      <c r="F24" s="50" t="n"/>
      <c r="G24" s="50">
        <f>IF(F24="","",VLOOKUP(F24,Codici!$A$2:$B$38,2,FALSE()))</f>
        <v/>
      </c>
      <c r="H24" s="50" t="inlineStr">
        <is>
          <t>fotocopiatrice</t>
        </is>
      </c>
      <c r="I24" s="50" t="n">
        <v>254.03</v>
      </c>
      <c r="J24" s="50" t="n">
        <v>2540.35</v>
      </c>
      <c r="K24" s="50" t="n"/>
      <c r="L24" s="50" t="n"/>
      <c r="M24" s="50" t="n"/>
      <c r="N24" s="50" t="inlineStr">
        <is>
          <t>15-GIU-98</t>
        </is>
      </c>
      <c r="O24" s="50" t="n"/>
      <c r="P24" s="50" t="n"/>
      <c r="Q24" s="50" t="n"/>
      <c r="R24" s="50" t="n"/>
    </row>
    <row r="25">
      <c r="A25" s="50" t="n"/>
      <c r="B25" s="50" t="n">
        <v>825770</v>
      </c>
      <c r="C25" s="50" t="n">
        <v>10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scrivania</t>
        </is>
      </c>
      <c r="I25" s="50" t="n">
        <v>0</v>
      </c>
      <c r="J25" s="50" t="n">
        <v>599.27</v>
      </c>
      <c r="K25" s="50" t="n"/>
      <c r="L25" s="50" t="n"/>
      <c r="M25" s="50" t="n"/>
      <c r="N25" s="50" t="inlineStr">
        <is>
          <t>02-DIC-04</t>
        </is>
      </c>
      <c r="O25" s="50" t="n"/>
      <c r="P25" s="50" t="n"/>
      <c r="Q25" s="50" t="n"/>
      <c r="R25" s="50" t="n"/>
    </row>
    <row r="26">
      <c r="A26" s="50" t="n"/>
      <c r="B26" s="50" t="n">
        <v>825160</v>
      </c>
      <c r="C26" s="50" t="n">
        <v>11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libreria</t>
        </is>
      </c>
      <c r="I26" s="50" t="n">
        <v>0</v>
      </c>
      <c r="J26" s="50" t="n">
        <v>516.49</v>
      </c>
      <c r="K26" s="50" t="n"/>
      <c r="L26" s="50" t="n"/>
      <c r="M26" s="50" t="n"/>
      <c r="N26" s="50" t="inlineStr">
        <is>
          <t>02-DIC-04</t>
        </is>
      </c>
      <c r="O26" s="50" t="n"/>
      <c r="P26" s="50" t="n"/>
      <c r="Q26" s="50" t="n"/>
      <c r="R26" s="50" t="n"/>
    </row>
    <row r="27">
      <c r="A27" s="50" t="n"/>
      <c r="B27" s="50" t="n">
        <v>824600</v>
      </c>
      <c r="C27" s="50" t="n">
        <v>12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scrivania</t>
        </is>
      </c>
      <c r="I27" s="50" t="n">
        <v>0</v>
      </c>
      <c r="J27" s="50" t="n">
        <v>599.27</v>
      </c>
      <c r="K27" s="50" t="n"/>
      <c r="L27" s="50" t="n"/>
      <c r="M27" s="50" t="n"/>
      <c r="N27" s="50" t="inlineStr">
        <is>
          <t>02-DIC-04</t>
        </is>
      </c>
      <c r="O27" s="50" t="n"/>
      <c r="P27" s="50" t="n"/>
      <c r="Q27" s="50" t="n"/>
      <c r="R27" s="50" t="n"/>
    </row>
    <row r="28">
      <c r="A28" s="50" t="n"/>
      <c r="B28" s="50" t="n">
        <v>825773</v>
      </c>
      <c r="C28" s="50" t="n">
        <v>15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Stampante Laser</t>
        </is>
      </c>
      <c r="I28" s="50" t="n">
        <v>0</v>
      </c>
      <c r="J28" s="50" t="n">
        <v>1158</v>
      </c>
      <c r="K28" s="50" t="n"/>
      <c r="L28" s="50" t="n"/>
      <c r="M28" s="50" t="n"/>
      <c r="N28" s="50" t="inlineStr">
        <is>
          <t>04-GIU-09</t>
        </is>
      </c>
      <c r="O28" s="50" t="n"/>
      <c r="P28" s="50" t="n"/>
      <c r="Q28" s="50" t="n"/>
      <c r="R28" s="50" t="n"/>
    </row>
    <row r="29">
      <c r="A29" s="50" t="n"/>
      <c r="B29" s="50" t="n">
        <v>825169</v>
      </c>
      <c r="C29" s="50" t="n">
        <v>16</v>
      </c>
      <c r="D29" s="50" t="inlineStr">
        <is>
          <t>CAT. 1</t>
        </is>
      </c>
      <c r="E29" s="50" t="inlineStr">
        <is>
          <t>BAZZZZZZZA</t>
        </is>
      </c>
      <c r="F29" s="50" t="n"/>
      <c r="G29" s="50">
        <f>IF(F29="","",VLOOKUP(F29,Codici!$A$2:$B$38,2,FALSE()))</f>
        <v/>
      </c>
      <c r="H29" s="50" t="inlineStr">
        <is>
          <t>Libreria</t>
        </is>
      </c>
      <c r="I29" s="50" t="n">
        <v>0</v>
      </c>
      <c r="J29" s="50" t="n">
        <v>634.8</v>
      </c>
      <c r="K29" s="50" t="n"/>
      <c r="L29" s="50" t="n"/>
      <c r="M29" s="50" t="n"/>
      <c r="N29" s="50" t="inlineStr">
        <is>
          <t>12-FEB-10</t>
        </is>
      </c>
      <c r="O29" s="50" t="n"/>
      <c r="P29" s="50" t="n"/>
      <c r="Q29" s="50" t="n"/>
      <c r="R29" s="50" t="n"/>
    </row>
    <row r="30">
      <c r="A30" s="50" t="n"/>
      <c r="B30" s="50" t="n">
        <v>825778</v>
      </c>
      <c r="C30" s="50" t="n">
        <v>17</v>
      </c>
      <c r="D30" s="50" t="inlineStr">
        <is>
          <t>CAT. 1</t>
        </is>
      </c>
      <c r="E30" s="50" t="inlineStr">
        <is>
          <t>BAZZZZZZZA</t>
        </is>
      </c>
      <c r="F30" s="50" t="n"/>
      <c r="G30" s="50">
        <f>IF(F30="","",VLOOKUP(F30,Codici!$A$2:$B$38,2,FALSE()))</f>
        <v/>
      </c>
      <c r="H30" s="50" t="inlineStr">
        <is>
          <t>Libreria</t>
        </is>
      </c>
      <c r="I30" s="50" t="n">
        <v>0</v>
      </c>
      <c r="J30" s="50" t="n">
        <v>634.8</v>
      </c>
      <c r="K30" s="50" t="n"/>
      <c r="L30" s="50" t="n"/>
      <c r="M30" s="50" t="n"/>
      <c r="N30" s="50" t="inlineStr">
        <is>
          <t>12-FEB-10</t>
        </is>
      </c>
      <c r="O30" s="50" t="n"/>
      <c r="P30" s="50" t="n"/>
      <c r="Q30" s="50" t="n"/>
      <c r="R30" s="50" t="n"/>
    </row>
    <row r="31">
      <c r="A31" s="50" t="n"/>
      <c r="B31" s="50" t="n">
        <v>824986</v>
      </c>
      <c r="C31" s="50" t="n">
        <v>18</v>
      </c>
      <c r="D31" s="50" t="inlineStr">
        <is>
          <t>CAT. 1</t>
        </is>
      </c>
      <c r="E31" s="50" t="inlineStr">
        <is>
          <t>BAZZZZZZZA</t>
        </is>
      </c>
      <c r="F31" s="50" t="n"/>
      <c r="G31" s="50">
        <f>IF(F31="","",VLOOKUP(F31,Codici!$A$2:$B$38,2,FALSE()))</f>
        <v/>
      </c>
      <c r="H31" s="50" t="inlineStr">
        <is>
          <t>Libreria</t>
        </is>
      </c>
      <c r="I31" s="50" t="n">
        <v>0</v>
      </c>
      <c r="J31" s="50" t="n">
        <v>558</v>
      </c>
      <c r="K31" s="50" t="n"/>
      <c r="L31" s="50" t="n"/>
      <c r="M31" s="50" t="n"/>
      <c r="N31" s="50" t="inlineStr">
        <is>
          <t>12-FEB-10</t>
        </is>
      </c>
      <c r="O31" s="50" t="n"/>
      <c r="P31" s="50" t="n"/>
      <c r="Q31" s="50" t="n"/>
      <c r="R31" s="50" t="n"/>
    </row>
    <row r="32">
      <c r="A32" s="50" t="n"/>
      <c r="B32" s="50" t="n">
        <v>825783</v>
      </c>
      <c r="C32" s="50" t="n">
        <v>19</v>
      </c>
      <c r="D32" s="50" t="inlineStr">
        <is>
          <t>CAT. 1</t>
        </is>
      </c>
      <c r="E32" s="50" t="inlineStr">
        <is>
          <t>BAZZZZZZZA</t>
        </is>
      </c>
      <c r="F32" s="50" t="n"/>
      <c r="G32" s="50">
        <f>IF(F32="","",VLOOKUP(F32,Codici!$A$2:$B$38,2,FALSE()))</f>
        <v/>
      </c>
      <c r="H32" s="50" t="inlineStr">
        <is>
          <t>Libreria</t>
        </is>
      </c>
      <c r="I32" s="50" t="n">
        <v>0</v>
      </c>
      <c r="J32" s="50" t="n">
        <v>558</v>
      </c>
      <c r="K32" s="50" t="n"/>
      <c r="L32" s="50" t="n"/>
      <c r="M32" s="50" t="n"/>
      <c r="N32" s="50" t="inlineStr">
        <is>
          <t>12-FEB-10</t>
        </is>
      </c>
      <c r="O32" s="50" t="n"/>
      <c r="P32" s="50" t="n"/>
      <c r="Q32" s="50" t="n"/>
      <c r="R32" s="50" t="n"/>
    </row>
    <row r="33">
      <c r="A33" s="50" t="n"/>
      <c r="B33" s="50" t="n">
        <v>825592</v>
      </c>
      <c r="C33" s="50" t="n">
        <v>20</v>
      </c>
      <c r="D33" s="50" t="inlineStr">
        <is>
          <t>CAT. 1</t>
        </is>
      </c>
      <c r="E33" s="50" t="inlineStr">
        <is>
          <t>BAZZZZZZZA</t>
        </is>
      </c>
      <c r="F33" s="50" t="n"/>
      <c r="G33" s="50">
        <f>IF(F33="","",VLOOKUP(F33,Codici!$A$2:$B$38,2,FALSE()))</f>
        <v/>
      </c>
      <c r="H33" s="50" t="inlineStr">
        <is>
          <t>Libreria</t>
        </is>
      </c>
      <c r="I33" s="50" t="n">
        <v>0</v>
      </c>
      <c r="J33" s="50" t="n">
        <v>558</v>
      </c>
      <c r="K33" s="50" t="n"/>
      <c r="L33" s="50" t="n"/>
      <c r="M33" s="50" t="n"/>
      <c r="N33" s="50" t="inlineStr">
        <is>
          <t>12-FEB-10</t>
        </is>
      </c>
      <c r="O33" s="50" t="n"/>
      <c r="P33" s="50" t="n"/>
      <c r="Q33" s="50" t="n"/>
      <c r="R33" s="50" t="n"/>
    </row>
    <row r="34">
      <c r="A34" s="50" t="n"/>
      <c r="B34" s="50" t="n">
        <v>824987</v>
      </c>
      <c r="C34" s="50" t="n">
        <v>21</v>
      </c>
      <c r="D34" s="50" t="inlineStr">
        <is>
          <t>CAT. 1</t>
        </is>
      </c>
      <c r="E34" s="50" t="inlineStr">
        <is>
          <t>BAZZZZZZZA</t>
        </is>
      </c>
      <c r="F34" s="50" t="n"/>
      <c r="G34" s="50">
        <f>IF(F34="","",VLOOKUP(F34,Codici!$A$2:$B$38,2,FALSE()))</f>
        <v/>
      </c>
      <c r="H34" s="50" t="inlineStr">
        <is>
          <t>Libreria</t>
        </is>
      </c>
      <c r="I34" s="50" t="n">
        <v>0</v>
      </c>
      <c r="J34" s="50" t="n">
        <v>558</v>
      </c>
      <c r="K34" s="50" t="n"/>
      <c r="L34" s="50" t="n"/>
      <c r="M34" s="50" t="n"/>
      <c r="N34" s="50" t="inlineStr">
        <is>
          <t>12-FEB-10</t>
        </is>
      </c>
      <c r="O34" s="50" t="n"/>
      <c r="P34" s="50" t="n"/>
      <c r="Q34" s="50" t="n"/>
      <c r="R34" s="50" t="n"/>
    </row>
    <row r="35">
      <c r="A35" s="50" t="n"/>
      <c r="B35" s="50" t="n">
        <v>824413</v>
      </c>
      <c r="C35" s="50" t="n">
        <v>22</v>
      </c>
      <c r="D35" s="50" t="inlineStr">
        <is>
          <t>CAT. 1</t>
        </is>
      </c>
      <c r="E35" s="50" t="inlineStr">
        <is>
          <t>BAZZZZZZZA</t>
        </is>
      </c>
      <c r="F35" s="50" t="n"/>
      <c r="G35" s="50">
        <f>IF(F35="","",VLOOKUP(F35,Codici!$A$2:$B$38,2,FALSE()))</f>
        <v/>
      </c>
      <c r="H35" s="50" t="inlineStr">
        <is>
          <t>Libreria</t>
        </is>
      </c>
      <c r="I35" s="50" t="n">
        <v>0</v>
      </c>
      <c r="J35" s="50" t="n">
        <v>558</v>
      </c>
      <c r="K35" s="50" t="n"/>
      <c r="L35" s="50" t="n"/>
      <c r="M35" s="50" t="n"/>
      <c r="N35" s="50" t="inlineStr">
        <is>
          <t>12-FEB-10</t>
        </is>
      </c>
      <c r="O35" s="50" t="n"/>
      <c r="P35" s="50" t="n"/>
      <c r="Q35" s="50" t="n"/>
      <c r="R35" s="50" t="n"/>
    </row>
    <row r="36">
      <c r="A36" s="50" t="n"/>
      <c r="B36" s="50" t="n">
        <v>825172</v>
      </c>
      <c r="C36" s="50" t="n">
        <v>23</v>
      </c>
      <c r="D36" s="50" t="inlineStr">
        <is>
          <t>CAT. 1</t>
        </is>
      </c>
      <c r="E36" s="50" t="inlineStr">
        <is>
          <t>BAZZZZZZZA</t>
        </is>
      </c>
      <c r="F36" s="50" t="n"/>
      <c r="G36" s="50">
        <f>IF(F36="","",VLOOKUP(F36,Codici!$A$2:$B$38,2,FALSE()))</f>
        <v/>
      </c>
      <c r="H36" s="50" t="inlineStr">
        <is>
          <t>Libreria</t>
        </is>
      </c>
      <c r="I36" s="50" t="n">
        <v>0</v>
      </c>
      <c r="J36" s="50" t="n">
        <v>558</v>
      </c>
      <c r="K36" s="50" t="n"/>
      <c r="L36" s="50" t="n"/>
      <c r="M36" s="50" t="n"/>
      <c r="N36" s="50" t="inlineStr">
        <is>
          <t>12-FEB-10</t>
        </is>
      </c>
      <c r="O36" s="50" t="n"/>
      <c r="P36" s="50" t="n"/>
      <c r="Q36" s="50" t="n"/>
      <c r="R36" s="50" t="n"/>
    </row>
    <row r="37">
      <c r="A37" s="50" t="n"/>
      <c r="B37" s="50" t="n">
        <v>824988</v>
      </c>
      <c r="C37" s="50" t="n">
        <v>24</v>
      </c>
      <c r="D37" s="50" t="inlineStr">
        <is>
          <t>CAT. 1</t>
        </is>
      </c>
      <c r="E37" s="50" t="inlineStr">
        <is>
          <t>BAZZZZZZZA</t>
        </is>
      </c>
      <c r="F37" s="50" t="n"/>
      <c r="G37" s="50">
        <f>IF(F37="","",VLOOKUP(F37,Codici!$A$2:$B$38,2,FALSE()))</f>
        <v/>
      </c>
      <c r="H37" s="50" t="inlineStr">
        <is>
          <t>Libreria</t>
        </is>
      </c>
      <c r="I37" s="50" t="n">
        <v>0</v>
      </c>
      <c r="J37" s="50" t="n">
        <v>558</v>
      </c>
      <c r="K37" s="50" t="n"/>
      <c r="L37" s="50" t="n"/>
      <c r="M37" s="50" t="n"/>
      <c r="N37" s="50" t="inlineStr">
        <is>
          <t>12-FEB-10</t>
        </is>
      </c>
      <c r="O37" s="50" t="n"/>
      <c r="P37" s="50" t="n"/>
      <c r="Q37" s="50" t="n"/>
      <c r="R37" s="50" t="n"/>
    </row>
    <row r="38">
      <c r="A38" s="50" t="n"/>
      <c r="B38" s="50" t="n">
        <v>825173</v>
      </c>
      <c r="C38" s="50" t="n">
        <v>25</v>
      </c>
      <c r="D38" s="50" t="inlineStr">
        <is>
          <t>CAT. 1</t>
        </is>
      </c>
      <c r="E38" s="50" t="inlineStr">
        <is>
          <t>BAZZZZZZZA</t>
        </is>
      </c>
      <c r="F38" s="50" t="n"/>
      <c r="G38" s="50">
        <f>IF(F38="","",VLOOKUP(F38,Codici!$A$2:$B$38,2,FALSE()))</f>
        <v/>
      </c>
      <c r="H38" s="50" t="inlineStr">
        <is>
          <t>Libreria</t>
        </is>
      </c>
      <c r="I38" s="50" t="n">
        <v>0</v>
      </c>
      <c r="J38" s="50" t="n">
        <v>558</v>
      </c>
      <c r="K38" s="50" t="n"/>
      <c r="L38" s="50" t="n"/>
      <c r="M38" s="50" t="n"/>
      <c r="N38" s="50" t="inlineStr">
        <is>
          <t>12-FEB-10</t>
        </is>
      </c>
      <c r="O38" s="50" t="n"/>
      <c r="P38" s="50" t="n"/>
      <c r="Q38" s="50" t="n"/>
      <c r="R38" s="50" t="n"/>
    </row>
    <row r="39">
      <c r="A39" s="50" t="n"/>
      <c r="B39" s="50" t="n">
        <v>853181</v>
      </c>
      <c r="C39" s="50" t="n">
        <v>26</v>
      </c>
      <c r="D39" s="50" t="inlineStr">
        <is>
          <t>CAT. 1</t>
        </is>
      </c>
      <c r="E39" s="50" t="inlineStr">
        <is>
          <t>BAAAAAHACA</t>
        </is>
      </c>
      <c r="F39" s="50" t="n"/>
      <c r="G39" s="50">
        <f>IF(F39="","",VLOOKUP(F39,Codici!$A$2:$B$38,2,FALSE()))</f>
        <v/>
      </c>
      <c r="H39" s="50" t="inlineStr">
        <is>
          <t>Mobile basso</t>
        </is>
      </c>
      <c r="I39" s="50" t="n">
        <v>0</v>
      </c>
      <c r="J39" s="50" t="n">
        <v>579.6</v>
      </c>
      <c r="K39" s="50" t="n"/>
      <c r="L39" s="50" t="n"/>
      <c r="M39" s="50" t="n"/>
      <c r="N39" s="50" t="inlineStr">
        <is>
          <t>04-MAR-10</t>
        </is>
      </c>
      <c r="O39" s="50" t="n"/>
      <c r="P39" s="50" t="n"/>
      <c r="Q39" s="50" t="n"/>
      <c r="R39" s="50" t="n"/>
    </row>
    <row r="40">
      <c r="A40" s="50" t="n"/>
      <c r="B40" s="50" t="n">
        <v>988882</v>
      </c>
      <c r="C40" s="50" t="n">
        <v>27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Scanner A3 a colori</t>
        </is>
      </c>
      <c r="I40" s="50" t="n">
        <v>0.01</v>
      </c>
      <c r="J40" s="50" t="n">
        <v>4578.41</v>
      </c>
      <c r="K40" s="50" t="n"/>
      <c r="L40" s="50" t="n"/>
      <c r="M40" s="50" t="n"/>
      <c r="N40" s="50" t="inlineStr">
        <is>
          <t>07-MAG-13</t>
        </is>
      </c>
      <c r="O40" s="50" t="n"/>
      <c r="P40" s="50" t="n"/>
      <c r="Q40" s="50" t="n"/>
      <c r="R40" s="50" t="n"/>
    </row>
    <row r="41">
      <c r="A41" s="50" t="n"/>
      <c r="B41" s="50" t="n">
        <v>1047703</v>
      </c>
      <c r="C41" s="50" t="n">
        <v>28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PC Tower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14-LUG-14</t>
        </is>
      </c>
      <c r="O41" s="50" t="n"/>
      <c r="P41" s="50" t="n"/>
      <c r="Q41" s="50" t="n"/>
      <c r="R41" s="50" t="n"/>
    </row>
    <row r="42">
      <c r="A42" s="50" t="n"/>
      <c r="B42" s="50" t="n">
        <v>1047704</v>
      </c>
      <c r="C42" s="50" t="n">
        <v>29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PC Tower</t>
        </is>
      </c>
      <c r="I42" s="50" t="n">
        <v>0.02</v>
      </c>
      <c r="J42" s="50" t="n">
        <v>525.8200000000001</v>
      </c>
      <c r="K42" s="50" t="n"/>
      <c r="L42" s="50" t="n"/>
      <c r="M42" s="50" t="n"/>
      <c r="N42" s="50" t="inlineStr">
        <is>
          <t>14-LUG-14</t>
        </is>
      </c>
      <c r="O42" s="50" t="n"/>
      <c r="P42" s="50" t="n"/>
      <c r="Q42" s="50" t="n"/>
      <c r="R42" s="50" t="n"/>
    </row>
    <row r="43">
      <c r="A43" s="50" t="n"/>
      <c r="B43" s="50" t="n">
        <v>1047705</v>
      </c>
      <c r="C43" s="50" t="n">
        <v>30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PC Tower</t>
        </is>
      </c>
      <c r="I43" s="50" t="n">
        <v>0.02</v>
      </c>
      <c r="J43" s="50" t="n">
        <v>525.8200000000001</v>
      </c>
      <c r="K43" s="50" t="n"/>
      <c r="L43" s="50" t="n"/>
      <c r="M43" s="50" t="n"/>
      <c r="N43" s="50" t="inlineStr">
        <is>
          <t>14-LUG-14</t>
        </is>
      </c>
      <c r="O43" s="50" t="n"/>
      <c r="P43" s="50" t="n"/>
      <c r="Q43" s="50" t="n"/>
      <c r="R43" s="50" t="n"/>
    </row>
    <row r="44">
      <c r="A44" s="50" t="n"/>
      <c r="B44" s="50" t="n">
        <v>1047706</v>
      </c>
      <c r="C44" s="50" t="n">
        <v>31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PC Tower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14-LUG-14</t>
        </is>
      </c>
      <c r="O44" s="50" t="n"/>
      <c r="P44" s="50" t="n"/>
      <c r="Q44" s="50" t="n"/>
      <c r="R44" s="50" t="n"/>
    </row>
    <row r="45">
      <c r="A45" s="50" t="n"/>
      <c r="B45" s="50" t="n">
        <v>1047707</v>
      </c>
      <c r="C45" s="50" t="n">
        <v>32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PC Tower</t>
        </is>
      </c>
      <c r="I45" s="50" t="n">
        <v>0.02</v>
      </c>
      <c r="J45" s="50" t="n">
        <v>525.8200000000001</v>
      </c>
      <c r="K45" s="50" t="n"/>
      <c r="L45" s="50" t="n"/>
      <c r="M45" s="50" t="n"/>
      <c r="N45" s="50" t="inlineStr">
        <is>
          <t>14-LUG-14</t>
        </is>
      </c>
      <c r="O45" s="50" t="n"/>
      <c r="P45" s="50" t="n"/>
      <c r="Q45" s="50" t="n"/>
      <c r="R45" s="50" t="n"/>
    </row>
    <row r="46">
      <c r="A46" s="50" t="n"/>
      <c r="B46" s="50" t="n">
        <v>1047708</v>
      </c>
      <c r="C46" s="50" t="n">
        <v>33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PC Tower</t>
        </is>
      </c>
      <c r="I46" s="50" t="n">
        <v>0.02</v>
      </c>
      <c r="J46" s="50" t="n">
        <v>525.8200000000001</v>
      </c>
      <c r="K46" s="50" t="n"/>
      <c r="L46" s="50" t="n"/>
      <c r="M46" s="50" t="n"/>
      <c r="N46" s="50" t="inlineStr">
        <is>
          <t>14-LUG-14</t>
        </is>
      </c>
      <c r="O46" s="50" t="n"/>
      <c r="P46" s="50" t="n"/>
      <c r="Q46" s="50" t="n"/>
      <c r="R46" s="50" t="n"/>
    </row>
    <row r="47">
      <c r="A47" s="50" t="n"/>
      <c r="B47" s="50" t="n">
        <v>1047709</v>
      </c>
      <c r="C47" s="50" t="n">
        <v>34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PC Tower</t>
        </is>
      </c>
      <c r="I47" s="50" t="n">
        <v>0.02</v>
      </c>
      <c r="J47" s="50" t="n">
        <v>525.8200000000001</v>
      </c>
      <c r="K47" s="50" t="n"/>
      <c r="L47" s="50" t="n"/>
      <c r="M47" s="50" t="n"/>
      <c r="N47" s="50" t="inlineStr">
        <is>
          <t>14-LUG-14</t>
        </is>
      </c>
      <c r="O47" s="50" t="n"/>
      <c r="P47" s="50" t="n"/>
      <c r="Q47" s="50" t="n"/>
      <c r="R47" s="50" t="n"/>
    </row>
    <row r="48">
      <c r="A48" s="50" t="n"/>
      <c r="B48" s="50" t="n">
        <v>1047710</v>
      </c>
      <c r="C48" s="50" t="n">
        <v>35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PC Tower</t>
        </is>
      </c>
      <c r="I48" s="50" t="n">
        <v>0.02</v>
      </c>
      <c r="J48" s="50" t="n">
        <v>525.8200000000001</v>
      </c>
      <c r="K48" s="50" t="n"/>
      <c r="L48" s="50" t="n"/>
      <c r="M48" s="50" t="n"/>
      <c r="N48" s="50" t="inlineStr">
        <is>
          <t>14-LUG-14</t>
        </is>
      </c>
      <c r="O48" s="50" t="n"/>
      <c r="P48" s="50" t="n"/>
      <c r="Q48" s="50" t="n"/>
      <c r="R48" s="50" t="n"/>
    </row>
    <row r="49">
      <c r="A49" s="50" t="n"/>
      <c r="B49" s="50" t="n">
        <v>1047711</v>
      </c>
      <c r="C49" s="50" t="n">
        <v>36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PC Tower</t>
        </is>
      </c>
      <c r="I49" s="50" t="n">
        <v>0.02</v>
      </c>
      <c r="J49" s="50" t="n">
        <v>525.8200000000001</v>
      </c>
      <c r="K49" s="50" t="n"/>
      <c r="L49" s="50" t="n"/>
      <c r="M49" s="50" t="n"/>
      <c r="N49" s="50" t="inlineStr">
        <is>
          <t>14-LUG-14</t>
        </is>
      </c>
      <c r="O49" s="50" t="n"/>
      <c r="P49" s="50" t="n"/>
      <c r="Q49" s="50" t="n"/>
      <c r="R49" s="50" t="n"/>
    </row>
    <row r="50">
      <c r="A50" s="50" t="n"/>
      <c r="B50" s="50" t="n">
        <v>1047712</v>
      </c>
      <c r="C50" s="50" t="n">
        <v>37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PC Tower</t>
        </is>
      </c>
      <c r="I50" s="50" t="n">
        <v>0.02</v>
      </c>
      <c r="J50" s="50" t="n">
        <v>525.8200000000001</v>
      </c>
      <c r="K50" s="50" t="n"/>
      <c r="L50" s="50" t="n"/>
      <c r="M50" s="50" t="n"/>
      <c r="N50" s="50" t="inlineStr">
        <is>
          <t>14-LUG-14</t>
        </is>
      </c>
      <c r="O50" s="50" t="n"/>
      <c r="P50" s="50" t="n"/>
      <c r="Q50" s="50" t="n"/>
      <c r="R50" s="50" t="n"/>
    </row>
    <row r="51">
      <c r="A51" s="50" t="n"/>
      <c r="B51" s="50" t="n">
        <v>1047713</v>
      </c>
      <c r="C51" s="50" t="n">
        <v>38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PC Tower</t>
        </is>
      </c>
      <c r="I51" s="50" t="n">
        <v>0.02</v>
      </c>
      <c r="J51" s="50" t="n">
        <v>525.8200000000001</v>
      </c>
      <c r="K51" s="50" t="n"/>
      <c r="L51" s="50" t="n"/>
      <c r="M51" s="50" t="n"/>
      <c r="N51" s="50" t="inlineStr">
        <is>
          <t>14-LUG-14</t>
        </is>
      </c>
      <c r="O51" s="50" t="n"/>
      <c r="P51" s="50" t="n"/>
      <c r="Q51" s="50" t="n"/>
      <c r="R51" s="50" t="n"/>
    </row>
    <row r="52">
      <c r="A52" s="50" t="n"/>
      <c r="B52" s="50" t="n">
        <v>1047714</v>
      </c>
      <c r="C52" s="50" t="n">
        <v>39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PC Tower</t>
        </is>
      </c>
      <c r="I52" s="50" t="n">
        <v>0.02</v>
      </c>
      <c r="J52" s="50" t="n">
        <v>525.8200000000001</v>
      </c>
      <c r="K52" s="50" t="n"/>
      <c r="L52" s="50" t="n"/>
      <c r="M52" s="50" t="n"/>
      <c r="N52" s="50" t="inlineStr">
        <is>
          <t>14-LUG-14</t>
        </is>
      </c>
      <c r="O52" s="50" t="n"/>
      <c r="P52" s="50" t="n"/>
      <c r="Q52" s="50" t="n"/>
      <c r="R52" s="50" t="n"/>
    </row>
    <row r="53">
      <c r="A53" s="50" t="n"/>
      <c r="B53" s="50" t="n">
        <v>1047715</v>
      </c>
      <c r="C53" s="50" t="n">
        <v>40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PC Tower</t>
        </is>
      </c>
      <c r="I53" s="50" t="n">
        <v>0.02</v>
      </c>
      <c r="J53" s="50" t="n">
        <v>525.8200000000001</v>
      </c>
      <c r="K53" s="50" t="n"/>
      <c r="L53" s="50" t="n"/>
      <c r="M53" s="50" t="n"/>
      <c r="N53" s="50" t="inlineStr">
        <is>
          <t>14-LUG-14</t>
        </is>
      </c>
      <c r="O53" s="50" t="n"/>
      <c r="P53" s="50" t="n"/>
      <c r="Q53" s="50" t="n"/>
      <c r="R53" s="50" t="n"/>
    </row>
    <row r="54">
      <c r="A54" s="50" t="n"/>
      <c r="B54" s="50" t="n">
        <v>1047716</v>
      </c>
      <c r="C54" s="50" t="n">
        <v>41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PC Tower</t>
        </is>
      </c>
      <c r="I54" s="50" t="n">
        <v>0.02</v>
      </c>
      <c r="J54" s="50" t="n">
        <v>525.8200000000001</v>
      </c>
      <c r="K54" s="50" t="n"/>
      <c r="L54" s="50" t="n"/>
      <c r="M54" s="50" t="n"/>
      <c r="N54" s="50" t="inlineStr">
        <is>
          <t>14-LUG-14</t>
        </is>
      </c>
      <c r="O54" s="50" t="n"/>
      <c r="P54" s="50" t="n"/>
      <c r="Q54" s="50" t="n"/>
      <c r="R54" s="50" t="n"/>
    </row>
    <row r="55">
      <c r="A55" s="50" t="n"/>
      <c r="B55" s="50" t="n">
        <v>1047717</v>
      </c>
      <c r="C55" s="50" t="n">
        <v>42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PC Tower</t>
        </is>
      </c>
      <c r="I55" s="50" t="n">
        <v>0.02</v>
      </c>
      <c r="J55" s="50" t="n">
        <v>525.8200000000001</v>
      </c>
      <c r="K55" s="50" t="n"/>
      <c r="L55" s="50" t="n"/>
      <c r="M55" s="50" t="n"/>
      <c r="N55" s="50" t="inlineStr">
        <is>
          <t>14-LUG-14</t>
        </is>
      </c>
      <c r="O55" s="50" t="n"/>
      <c r="P55" s="50" t="n"/>
      <c r="Q55" s="50" t="n"/>
      <c r="R55" s="50" t="n"/>
    </row>
    <row r="56">
      <c r="A56" s="50" t="n"/>
      <c r="B56" s="50" t="n">
        <v>1047718</v>
      </c>
      <c r="C56" s="50" t="n">
        <v>43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PC Tower</t>
        </is>
      </c>
      <c r="I56" s="50" t="n">
        <v>0.02</v>
      </c>
      <c r="J56" s="50" t="n">
        <v>525.8200000000001</v>
      </c>
      <c r="K56" s="50" t="n"/>
      <c r="L56" s="50" t="n"/>
      <c r="M56" s="50" t="n"/>
      <c r="N56" s="50" t="inlineStr">
        <is>
          <t>14-LUG-14</t>
        </is>
      </c>
      <c r="O56" s="50" t="n"/>
      <c r="P56" s="50" t="n"/>
      <c r="Q56" s="50" t="n"/>
      <c r="R56" s="50" t="n"/>
    </row>
    <row r="57">
      <c r="A57" s="50" t="n"/>
      <c r="B57" s="50" t="n">
        <v>1047719</v>
      </c>
      <c r="C57" s="50" t="n">
        <v>44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PC Tower</t>
        </is>
      </c>
      <c r="I57" s="50" t="n">
        <v>0.02</v>
      </c>
      <c r="J57" s="50" t="n">
        <v>525.8200000000001</v>
      </c>
      <c r="K57" s="50" t="n"/>
      <c r="L57" s="50" t="n"/>
      <c r="M57" s="50" t="n"/>
      <c r="N57" s="50" t="inlineStr">
        <is>
          <t>14-LUG-14</t>
        </is>
      </c>
      <c r="O57" s="50" t="n"/>
      <c r="P57" s="50" t="n"/>
      <c r="Q57" s="50" t="n"/>
      <c r="R57" s="50" t="n"/>
    </row>
    <row r="58">
      <c r="A58" s="50" t="n"/>
      <c r="B58" s="50" t="n">
        <v>1047720</v>
      </c>
      <c r="C58" s="50" t="n">
        <v>45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PC Tower</t>
        </is>
      </c>
      <c r="I58" s="50" t="n">
        <v>0.02</v>
      </c>
      <c r="J58" s="50" t="n">
        <v>525.8200000000001</v>
      </c>
      <c r="K58" s="50" t="n"/>
      <c r="L58" s="50" t="n"/>
      <c r="M58" s="50" t="n"/>
      <c r="N58" s="50" t="inlineStr">
        <is>
          <t>14-LUG-14</t>
        </is>
      </c>
      <c r="O58" s="50" t="n"/>
      <c r="P58" s="50" t="n"/>
      <c r="Q58" s="50" t="n"/>
      <c r="R58" s="50" t="n"/>
    </row>
    <row r="59">
      <c r="A59" s="50" t="n"/>
      <c r="B59" s="50" t="n">
        <v>1047721</v>
      </c>
      <c r="C59" s="50" t="n">
        <v>46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PC Tower</t>
        </is>
      </c>
      <c r="I59" s="50" t="n">
        <v>0.02</v>
      </c>
      <c r="J59" s="50" t="n">
        <v>525.8200000000001</v>
      </c>
      <c r="K59" s="50" t="n"/>
      <c r="L59" s="50" t="n"/>
      <c r="M59" s="50" t="n"/>
      <c r="N59" s="50" t="inlineStr">
        <is>
          <t>14-LUG-14</t>
        </is>
      </c>
      <c r="O59" s="50" t="n"/>
      <c r="P59" s="50" t="n"/>
      <c r="Q59" s="50" t="n"/>
      <c r="R59" s="50" t="n"/>
    </row>
    <row r="60">
      <c r="A60" s="50" t="n"/>
      <c r="B60" s="50" t="n">
        <v>1047722</v>
      </c>
      <c r="C60" s="50" t="n">
        <v>47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PC Tower</t>
        </is>
      </c>
      <c r="I60" s="50" t="n">
        <v>0.02</v>
      </c>
      <c r="J60" s="50" t="n">
        <v>525.8200000000001</v>
      </c>
      <c r="K60" s="50" t="n"/>
      <c r="L60" s="50" t="n"/>
      <c r="M60" s="50" t="n"/>
      <c r="N60" s="50" t="inlineStr">
        <is>
          <t>14-LUG-14</t>
        </is>
      </c>
      <c r="O60" s="50" t="n"/>
      <c r="P60" s="50" t="n"/>
      <c r="Q60" s="50" t="n"/>
      <c r="R60" s="50" t="n"/>
    </row>
    <row r="61">
      <c r="A61" s="50" t="n"/>
      <c r="B61" s="50" t="n">
        <v>1047723</v>
      </c>
      <c r="C61" s="50" t="n">
        <v>48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PC Tower</t>
        </is>
      </c>
      <c r="I61" s="50" t="n">
        <v>0.02</v>
      </c>
      <c r="J61" s="50" t="n">
        <v>525.8200000000001</v>
      </c>
      <c r="K61" s="50" t="n"/>
      <c r="L61" s="50" t="n"/>
      <c r="M61" s="50" t="n"/>
      <c r="N61" s="50" t="inlineStr">
        <is>
          <t>14-LUG-14</t>
        </is>
      </c>
      <c r="O61" s="50" t="n"/>
      <c r="P61" s="50" t="n"/>
      <c r="Q61" s="50" t="n"/>
      <c r="R61" s="50" t="n"/>
    </row>
    <row r="62">
      <c r="A62" s="50" t="n"/>
      <c r="B62" s="50" t="n">
        <v>1047724</v>
      </c>
      <c r="C62" s="50" t="n">
        <v>49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PC Tower</t>
        </is>
      </c>
      <c r="I62" s="50" t="n">
        <v>0.02</v>
      </c>
      <c r="J62" s="50" t="n">
        <v>525.8200000000001</v>
      </c>
      <c r="K62" s="50" t="n"/>
      <c r="L62" s="50" t="n"/>
      <c r="M62" s="50" t="n"/>
      <c r="N62" s="50" t="inlineStr">
        <is>
          <t>14-LUG-14</t>
        </is>
      </c>
      <c r="O62" s="50" t="n"/>
      <c r="P62" s="50" t="n"/>
      <c r="Q62" s="50" t="n"/>
      <c r="R62" s="50" t="n"/>
    </row>
    <row r="63">
      <c r="A63" s="50" t="n"/>
      <c r="B63" s="50" t="n">
        <v>1047725</v>
      </c>
      <c r="C63" s="50" t="n">
        <v>50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PC Tower</t>
        </is>
      </c>
      <c r="I63" s="50" t="n">
        <v>0.02</v>
      </c>
      <c r="J63" s="50" t="n">
        <v>525.8200000000001</v>
      </c>
      <c r="K63" s="50" t="n"/>
      <c r="L63" s="50" t="n"/>
      <c r="M63" s="50" t="n"/>
      <c r="N63" s="50" t="inlineStr">
        <is>
          <t>14-LUG-14</t>
        </is>
      </c>
      <c r="O63" s="50" t="n"/>
      <c r="P63" s="50" t="n"/>
      <c r="Q63" s="50" t="n"/>
      <c r="R63" s="50" t="n"/>
    </row>
    <row r="64">
      <c r="A64" s="50" t="n"/>
      <c r="B64" s="50" t="n">
        <v>1047726</v>
      </c>
      <c r="C64" s="50" t="n">
        <v>51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PC Tower</t>
        </is>
      </c>
      <c r="I64" s="50" t="n">
        <v>0.02</v>
      </c>
      <c r="J64" s="50" t="n">
        <v>525.8200000000001</v>
      </c>
      <c r="K64" s="50" t="n"/>
      <c r="L64" s="50" t="n"/>
      <c r="M64" s="50" t="n"/>
      <c r="N64" s="50" t="inlineStr">
        <is>
          <t>14-LUG-14</t>
        </is>
      </c>
      <c r="O64" s="50" t="n"/>
      <c r="P64" s="50" t="n"/>
      <c r="Q64" s="50" t="n"/>
      <c r="R64" s="50" t="n"/>
    </row>
    <row r="65">
      <c r="A65" s="50" t="n"/>
      <c r="B65" s="50" t="n">
        <v>1047727</v>
      </c>
      <c r="C65" s="50" t="n">
        <v>52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PC Tower</t>
        </is>
      </c>
      <c r="I65" s="50" t="n">
        <v>0.02</v>
      </c>
      <c r="J65" s="50" t="n">
        <v>525.8200000000001</v>
      </c>
      <c r="K65" s="50" t="n"/>
      <c r="L65" s="50" t="n"/>
      <c r="M65" s="50" t="n"/>
      <c r="N65" s="50" t="inlineStr">
        <is>
          <t>14-LUG-14</t>
        </is>
      </c>
      <c r="O65" s="50" t="n"/>
      <c r="P65" s="50" t="n"/>
      <c r="Q65" s="50" t="n"/>
      <c r="R65" s="50" t="n"/>
    </row>
    <row r="66">
      <c r="A66" s="50" t="n"/>
      <c r="B66" s="50" t="n">
        <v>1047728</v>
      </c>
      <c r="C66" s="50" t="n">
        <v>53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PC Tower</t>
        </is>
      </c>
      <c r="I66" s="50" t="n">
        <v>0.02</v>
      </c>
      <c r="J66" s="50" t="n">
        <v>525.8200000000001</v>
      </c>
      <c r="K66" s="50" t="n"/>
      <c r="L66" s="50" t="n"/>
      <c r="M66" s="50" t="n"/>
      <c r="N66" s="50" t="inlineStr">
        <is>
          <t>14-LUG-14</t>
        </is>
      </c>
      <c r="O66" s="50" t="n"/>
      <c r="P66" s="50" t="n"/>
      <c r="Q66" s="50" t="n"/>
      <c r="R66" s="50" t="n"/>
    </row>
    <row r="67">
      <c r="A67" s="50" t="n"/>
      <c r="B67" s="50" t="n">
        <v>1047729</v>
      </c>
      <c r="C67" s="50" t="n">
        <v>54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PC Tower</t>
        </is>
      </c>
      <c r="I67" s="50" t="n">
        <v>0.02</v>
      </c>
      <c r="J67" s="50" t="n">
        <v>525.8200000000001</v>
      </c>
      <c r="K67" s="50" t="n"/>
      <c r="L67" s="50" t="n"/>
      <c r="M67" s="50" t="n"/>
      <c r="N67" s="50" t="inlineStr">
        <is>
          <t>14-LUG-14</t>
        </is>
      </c>
      <c r="O67" s="50" t="n"/>
      <c r="P67" s="50" t="n"/>
      <c r="Q67" s="50" t="n"/>
      <c r="R67" s="50" t="n"/>
    </row>
    <row r="68">
      <c r="A68" s="50" t="n"/>
      <c r="B68" s="50" t="n">
        <v>1047730</v>
      </c>
      <c r="C68" s="50" t="n">
        <v>55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PC Tower</t>
        </is>
      </c>
      <c r="I68" s="50" t="n">
        <v>0.02</v>
      </c>
      <c r="J68" s="50" t="n">
        <v>525.8200000000001</v>
      </c>
      <c r="K68" s="50" t="n"/>
      <c r="L68" s="50" t="n"/>
      <c r="M68" s="50" t="n"/>
      <c r="N68" s="50" t="inlineStr">
        <is>
          <t>14-LUG-14</t>
        </is>
      </c>
      <c r="O68" s="50" t="n"/>
      <c r="P68" s="50" t="n"/>
      <c r="Q68" s="50" t="n"/>
      <c r="R68" s="50" t="n"/>
    </row>
    <row r="69">
      <c r="A69" s="50" t="n"/>
      <c r="B69" s="50" t="n">
        <v>1047731</v>
      </c>
      <c r="C69" s="50" t="n">
        <v>56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PC Tower</t>
        </is>
      </c>
      <c r="I69" s="50" t="n">
        <v>0.02</v>
      </c>
      <c r="J69" s="50" t="n">
        <v>525.8200000000001</v>
      </c>
      <c r="K69" s="50" t="n"/>
      <c r="L69" s="50" t="n"/>
      <c r="M69" s="50" t="n"/>
      <c r="N69" s="50" t="inlineStr">
        <is>
          <t>14-LUG-14</t>
        </is>
      </c>
      <c r="O69" s="50" t="n"/>
      <c r="P69" s="50" t="n"/>
      <c r="Q69" s="50" t="n"/>
      <c r="R69" s="50" t="n"/>
    </row>
    <row r="70">
      <c r="A70" s="50" t="n"/>
      <c r="B70" s="50" t="n">
        <v>1047732</v>
      </c>
      <c r="C70" s="50" t="n">
        <v>57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PC Tower</t>
        </is>
      </c>
      <c r="I70" s="50" t="n">
        <v>0.02</v>
      </c>
      <c r="J70" s="50" t="n">
        <v>525.8200000000001</v>
      </c>
      <c r="K70" s="50" t="n"/>
      <c r="L70" s="50" t="n"/>
      <c r="M70" s="50" t="n"/>
      <c r="N70" s="50" t="inlineStr">
        <is>
          <t>14-LUG-14</t>
        </is>
      </c>
      <c r="O70" s="50" t="n"/>
      <c r="P70" s="50" t="n"/>
      <c r="Q70" s="50" t="n"/>
      <c r="R70" s="50" t="n"/>
    </row>
    <row r="71">
      <c r="A71" s="50" t="n"/>
      <c r="B71" s="50" t="n">
        <v>1047733</v>
      </c>
      <c r="C71" s="50" t="n">
        <v>58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PC Tower</t>
        </is>
      </c>
      <c r="I71" s="50" t="n">
        <v>0.02</v>
      </c>
      <c r="J71" s="50" t="n">
        <v>525.8200000000001</v>
      </c>
      <c r="K71" s="50" t="n"/>
      <c r="L71" s="50" t="n"/>
      <c r="M71" s="50" t="n"/>
      <c r="N71" s="50" t="inlineStr">
        <is>
          <t>14-LUG-14</t>
        </is>
      </c>
      <c r="O71" s="50" t="n"/>
      <c r="P71" s="50" t="n"/>
      <c r="Q71" s="50" t="n"/>
      <c r="R71" s="50" t="n"/>
    </row>
    <row r="72">
      <c r="A72" s="50" t="n"/>
      <c r="B72" s="50" t="n">
        <v>1047734</v>
      </c>
      <c r="C72" s="50" t="n">
        <v>59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PC Tower</t>
        </is>
      </c>
      <c r="I72" s="50" t="n">
        <v>0.02</v>
      </c>
      <c r="J72" s="50" t="n">
        <v>525.8200000000001</v>
      </c>
      <c r="K72" s="50" t="n"/>
      <c r="L72" s="50" t="n"/>
      <c r="M72" s="50" t="n"/>
      <c r="N72" s="50" t="inlineStr">
        <is>
          <t>14-LUG-14</t>
        </is>
      </c>
      <c r="O72" s="50" t="n"/>
      <c r="P72" s="50" t="n"/>
      <c r="Q72" s="50" t="n"/>
      <c r="R72" s="50" t="n"/>
    </row>
    <row r="73">
      <c r="A73" s="50" t="n"/>
      <c r="B73" s="50" t="n">
        <v>1047735</v>
      </c>
      <c r="C73" s="50" t="n">
        <v>60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PC Tower</t>
        </is>
      </c>
      <c r="I73" s="50" t="n">
        <v>0.02</v>
      </c>
      <c r="J73" s="50" t="n">
        <v>525.8200000000001</v>
      </c>
      <c r="K73" s="50" t="n"/>
      <c r="L73" s="50" t="n"/>
      <c r="M73" s="50" t="n"/>
      <c r="N73" s="50" t="inlineStr">
        <is>
          <t>14-LUG-14</t>
        </is>
      </c>
      <c r="O73" s="50" t="n"/>
      <c r="P73" s="50" t="n"/>
      <c r="Q73" s="50" t="n"/>
      <c r="R73" s="50" t="n"/>
    </row>
    <row r="74">
      <c r="A74" s="50" t="n"/>
      <c r="B74" s="50" t="n">
        <v>1047736</v>
      </c>
      <c r="C74" s="50" t="n">
        <v>61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PC Tower</t>
        </is>
      </c>
      <c r="I74" s="50" t="n">
        <v>0.02</v>
      </c>
      <c r="J74" s="50" t="n">
        <v>525.8200000000001</v>
      </c>
      <c r="K74" s="50" t="n"/>
      <c r="L74" s="50" t="n"/>
      <c r="M74" s="50" t="n"/>
      <c r="N74" s="50" t="inlineStr">
        <is>
          <t>14-LUG-14</t>
        </is>
      </c>
      <c r="O74" s="50" t="n"/>
      <c r="P74" s="50" t="n"/>
      <c r="Q74" s="50" t="n"/>
      <c r="R74" s="50" t="n"/>
    </row>
    <row r="75">
      <c r="A75" s="50" t="n"/>
      <c r="B75" s="50" t="n">
        <v>1047737</v>
      </c>
      <c r="C75" s="50" t="n">
        <v>62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PC Tower</t>
        </is>
      </c>
      <c r="I75" s="50" t="n">
        <v>0.02</v>
      </c>
      <c r="J75" s="50" t="n">
        <v>525.8200000000001</v>
      </c>
      <c r="K75" s="50" t="n"/>
      <c r="L75" s="50" t="n"/>
      <c r="M75" s="50" t="n"/>
      <c r="N75" s="50" t="inlineStr">
        <is>
          <t>14-LUG-14</t>
        </is>
      </c>
      <c r="O75" s="50" t="n"/>
      <c r="P75" s="50" t="n"/>
      <c r="Q75" s="50" t="n"/>
      <c r="R75" s="50" t="n"/>
    </row>
    <row r="76">
      <c r="A76" s="50" t="n"/>
      <c r="B76" s="50" t="n">
        <v>1047738</v>
      </c>
      <c r="C76" s="50" t="n">
        <v>63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PC Tower</t>
        </is>
      </c>
      <c r="I76" s="50" t="n">
        <v>0.02</v>
      </c>
      <c r="J76" s="50" t="n">
        <v>525.8200000000001</v>
      </c>
      <c r="K76" s="50" t="n"/>
      <c r="L76" s="50" t="n"/>
      <c r="M76" s="50" t="n"/>
      <c r="N76" s="50" t="inlineStr">
        <is>
          <t>14-LUG-14</t>
        </is>
      </c>
      <c r="O76" s="50" t="n"/>
      <c r="P76" s="50" t="n"/>
      <c r="Q76" s="50" t="n"/>
      <c r="R76" s="50" t="n"/>
    </row>
    <row r="77">
      <c r="A77" s="50" t="n"/>
      <c r="B77" s="50" t="n">
        <v>1047739</v>
      </c>
      <c r="C77" s="50" t="n">
        <v>64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PC Tower</t>
        </is>
      </c>
      <c r="I77" s="50" t="n">
        <v>0.02</v>
      </c>
      <c r="J77" s="50" t="n">
        <v>525.8200000000001</v>
      </c>
      <c r="K77" s="50" t="n"/>
      <c r="L77" s="50" t="n"/>
      <c r="M77" s="50" t="n"/>
      <c r="N77" s="50" t="inlineStr">
        <is>
          <t>14-LUG-14</t>
        </is>
      </c>
      <c r="O77" s="50" t="n"/>
      <c r="P77" s="50" t="n"/>
      <c r="Q77" s="50" t="n"/>
      <c r="R77" s="50" t="n"/>
    </row>
    <row r="78">
      <c r="A78" s="50" t="n"/>
      <c r="B78" s="50" t="n">
        <v>1047740</v>
      </c>
      <c r="C78" s="50" t="n">
        <v>65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PC Tower</t>
        </is>
      </c>
      <c r="I78" s="50" t="n">
        <v>0.02</v>
      </c>
      <c r="J78" s="50" t="n">
        <v>525.8200000000001</v>
      </c>
      <c r="K78" s="50" t="n"/>
      <c r="L78" s="50" t="n"/>
      <c r="M78" s="50" t="n"/>
      <c r="N78" s="50" t="inlineStr">
        <is>
          <t>14-LUG-14</t>
        </is>
      </c>
      <c r="O78" s="50" t="n"/>
      <c r="P78" s="50" t="n"/>
      <c r="Q78" s="50" t="n"/>
      <c r="R78" s="50" t="n"/>
    </row>
    <row r="79">
      <c r="A79" s="50" t="n"/>
      <c r="B79" s="50" t="n">
        <v>1047741</v>
      </c>
      <c r="C79" s="50" t="n">
        <v>66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PC Tower</t>
        </is>
      </c>
      <c r="I79" s="50" t="n">
        <v>0.02</v>
      </c>
      <c r="J79" s="50" t="n">
        <v>525.8200000000001</v>
      </c>
      <c r="K79" s="50" t="n"/>
      <c r="L79" s="50" t="n"/>
      <c r="M79" s="50" t="n"/>
      <c r="N79" s="50" t="inlineStr">
        <is>
          <t>14-LUG-14</t>
        </is>
      </c>
      <c r="O79" s="50" t="n"/>
      <c r="P79" s="50" t="n"/>
      <c r="Q79" s="50" t="n"/>
      <c r="R79" s="50" t="n"/>
    </row>
    <row r="80">
      <c r="A80" s="50" t="n"/>
      <c r="B80" s="50" t="n">
        <v>1047742</v>
      </c>
      <c r="C80" s="50" t="n">
        <v>67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PC Tower</t>
        </is>
      </c>
      <c r="I80" s="50" t="n">
        <v>0.02</v>
      </c>
      <c r="J80" s="50" t="n">
        <v>525.8200000000001</v>
      </c>
      <c r="K80" s="50" t="n"/>
      <c r="L80" s="50" t="n"/>
      <c r="M80" s="50" t="n"/>
      <c r="N80" s="50" t="inlineStr">
        <is>
          <t>14-LUG-14</t>
        </is>
      </c>
      <c r="O80" s="50" t="n"/>
      <c r="P80" s="50" t="n"/>
      <c r="Q80" s="50" t="n"/>
      <c r="R80" s="50" t="n"/>
    </row>
    <row r="81">
      <c r="A81" s="50" t="n"/>
      <c r="B81" s="50" t="n">
        <v>1031800</v>
      </c>
      <c r="C81" s="50" t="n">
        <v>69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toshiba notebook r930</t>
        </is>
      </c>
      <c r="I81" s="50" t="n">
        <v>0</v>
      </c>
      <c r="J81" s="50" t="n">
        <v>774.7</v>
      </c>
      <c r="K81" s="50" t="n"/>
      <c r="L81" s="50" t="n"/>
      <c r="M81" s="50" t="n"/>
      <c r="N81" s="50" t="inlineStr">
        <is>
          <t>31-MAR-14</t>
        </is>
      </c>
      <c r="O81" s="50" t="n"/>
      <c r="P81" s="50" t="n"/>
      <c r="Q81" s="50" t="n"/>
      <c r="R81" s="50" t="n"/>
    </row>
    <row r="82">
      <c r="A82" s="50" t="n"/>
      <c r="B82" s="50" t="n">
        <v>1031801</v>
      </c>
      <c r="C82" s="50" t="n">
        <v>70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toshiba notebook r930</t>
        </is>
      </c>
      <c r="I82" s="50" t="n">
        <v>0</v>
      </c>
      <c r="J82" s="50" t="n">
        <v>774.7</v>
      </c>
      <c r="K82" s="50" t="n"/>
      <c r="L82" s="50" t="n"/>
      <c r="M82" s="50" t="n"/>
      <c r="N82" s="50" t="inlineStr">
        <is>
          <t>31-MAR-14</t>
        </is>
      </c>
      <c r="O82" s="50" t="n"/>
      <c r="P82" s="50" t="n"/>
      <c r="Q82" s="50" t="n"/>
      <c r="R82" s="50" t="n"/>
    </row>
    <row r="83">
      <c r="A83" s="50" t="n"/>
      <c r="B83" s="50" t="n">
        <v>1031802</v>
      </c>
      <c r="C83" s="50" t="n">
        <v>71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toshiba notebook r930</t>
        </is>
      </c>
      <c r="I83" s="50" t="n">
        <v>0</v>
      </c>
      <c r="J83" s="50" t="n">
        <v>774.7</v>
      </c>
      <c r="K83" s="50" t="n"/>
      <c r="L83" s="50" t="n"/>
      <c r="M83" s="50" t="n"/>
      <c r="N83" s="50" t="inlineStr">
        <is>
          <t>31-MAR-14</t>
        </is>
      </c>
      <c r="O83" s="50" t="n"/>
      <c r="P83" s="50" t="n"/>
      <c r="Q83" s="50" t="n"/>
      <c r="R83" s="50" t="n"/>
    </row>
    <row r="84">
      <c r="A84" s="50" t="n"/>
      <c r="B84" s="50" t="n">
        <v>1031803</v>
      </c>
      <c r="C84" s="50" t="n">
        <v>72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toshiba notebook r930</t>
        </is>
      </c>
      <c r="I84" s="50" t="n">
        <v>0</v>
      </c>
      <c r="J84" s="50" t="n">
        <v>774.7</v>
      </c>
      <c r="K84" s="50" t="n"/>
      <c r="L84" s="50" t="n"/>
      <c r="M84" s="50" t="n"/>
      <c r="N84" s="50" t="inlineStr">
        <is>
          <t>31-MAR-14</t>
        </is>
      </c>
      <c r="O84" s="50" t="n"/>
      <c r="P84" s="50" t="n"/>
      <c r="Q84" s="50" t="n"/>
      <c r="R84" s="50" t="n"/>
    </row>
    <row r="85">
      <c r="A85" s="50" t="n"/>
      <c r="B85" s="50" t="n">
        <v>1086016</v>
      </c>
      <c r="C85" s="50" t="n">
        <v>73</v>
      </c>
      <c r="D85" s="50" t="inlineStr">
        <is>
          <t>CAT. 1</t>
        </is>
      </c>
      <c r="E85" s="50" t="inlineStr">
        <is>
          <t>BAZZZZZZZA</t>
        </is>
      </c>
      <c r="F85" s="50" t="n"/>
      <c r="G85" s="50">
        <f>IF(F85="","",VLOOKUP(F85,Codici!$A$2:$B$38,2,FALSE()))</f>
        <v/>
      </c>
      <c r="H85" s="50" t="inlineStr">
        <is>
          <t>canon ir 2520 multifunzione</t>
        </is>
      </c>
      <c r="I85" s="50" t="n">
        <v>0</v>
      </c>
      <c r="J85" s="50" t="n">
        <v>854</v>
      </c>
      <c r="K85" s="50" t="n"/>
      <c r="L85" s="50" t="n"/>
      <c r="M85" s="50" t="n"/>
      <c r="N85" s="50" t="inlineStr">
        <is>
          <t>02-OTT-15</t>
        </is>
      </c>
      <c r="O85" s="50" t="n"/>
      <c r="P85" s="50" t="n"/>
      <c r="Q85" s="50" t="n"/>
      <c r="R85" s="50" t="n"/>
    </row>
    <row r="86">
      <c r="A86" s="50" t="n"/>
      <c r="B86" s="50" t="n">
        <v>1086083</v>
      </c>
      <c r="C86" s="50" t="n">
        <v>74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tecno superserver</t>
        </is>
      </c>
      <c r="I86" s="50" t="n">
        <v>0.02</v>
      </c>
      <c r="J86" s="50" t="n">
        <v>788.12</v>
      </c>
      <c r="K86" s="50" t="n"/>
      <c r="L86" s="50" t="n"/>
      <c r="M86" s="50" t="n"/>
      <c r="N86" s="50" t="inlineStr">
        <is>
          <t>05-OTT-15</t>
        </is>
      </c>
      <c r="O86" s="50" t="n"/>
      <c r="P86" s="50" t="n"/>
      <c r="Q86" s="50" t="n"/>
      <c r="R86" s="50" t="n"/>
    </row>
    <row r="87">
      <c r="A87" s="50" t="n"/>
      <c r="B87" s="50" t="n">
        <v>1086101</v>
      </c>
      <c r="C87" s="50" t="n">
        <v>75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windows server 2012 standard edition</t>
        </is>
      </c>
      <c r="I87" s="50" t="n">
        <v>0</v>
      </c>
      <c r="J87" s="50" t="n">
        <v>500.2</v>
      </c>
      <c r="K87" s="50" t="n"/>
      <c r="L87" s="50" t="n"/>
      <c r="M87" s="50" t="n"/>
      <c r="N87" s="50" t="inlineStr">
        <is>
          <t>05-OTT-15</t>
        </is>
      </c>
      <c r="O87" s="50" t="n"/>
      <c r="P87" s="50" t="n"/>
      <c r="Q87" s="50" t="n"/>
      <c r="R87" s="50" t="n"/>
    </row>
    <row r="88">
      <c r="A88" s="50" t="n"/>
      <c r="B88" s="50" t="n">
        <v>1086110</v>
      </c>
      <c r="C88" s="50" t="n">
        <v>76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dell poweredge r320</t>
        </is>
      </c>
      <c r="I88" s="50" t="n">
        <v>0.01</v>
      </c>
      <c r="J88" s="50" t="n">
        <v>1351.76</v>
      </c>
      <c r="K88" s="50" t="n"/>
      <c r="L88" s="50" t="n"/>
      <c r="M88" s="50" t="n"/>
      <c r="N88" s="50" t="inlineStr">
        <is>
          <t>05-OTT-15</t>
        </is>
      </c>
      <c r="O88" s="50" t="n"/>
      <c r="P88" s="50" t="n"/>
      <c r="Q88" s="50" t="n"/>
      <c r="R88" s="50" t="n"/>
    </row>
    <row r="89">
      <c r="A89" s="50" t="n"/>
      <c r="B89" s="50" t="n">
        <v>1110483</v>
      </c>
      <c r="C89" s="50" t="n">
        <v>77</v>
      </c>
      <c r="D89" s="50" t="inlineStr">
        <is>
          <t>CAT. 1</t>
        </is>
      </c>
      <c r="E89" s="50" t="inlineStr">
        <is>
          <t>BAZZZZZZZA</t>
        </is>
      </c>
      <c r="F89" s="50" t="n"/>
      <c r="G89" s="50">
        <f>IF(F89="","",VLOOKUP(F89,Codici!$A$2:$B$38,2,FALSE()))</f>
        <v/>
      </c>
      <c r="H89" s="50" t="inlineStr">
        <is>
          <t>COMPUTER PORTATITE ASUS X556UA-XO044T</t>
        </is>
      </c>
      <c r="I89" s="50" t="n">
        <v>0</v>
      </c>
      <c r="J89" s="50" t="n">
        <v>600</v>
      </c>
      <c r="K89" s="50" t="n"/>
      <c r="L89" s="50" t="n"/>
      <c r="M89" s="50" t="n"/>
      <c r="N89" s="50" t="inlineStr">
        <is>
          <t>25-NOV-16</t>
        </is>
      </c>
      <c r="O89" s="50" t="n"/>
      <c r="P89" s="50" t="n"/>
      <c r="Q89" s="50" t="n"/>
      <c r="R89" s="50" t="n"/>
    </row>
    <row r="90">
      <c r="A90" s="50" t="n"/>
      <c r="B90" s="50" t="n">
        <v>1110484</v>
      </c>
      <c r="C90" s="50" t="n">
        <v>78</v>
      </c>
      <c r="D90" s="50" t="inlineStr">
        <is>
          <t>CAT. 1</t>
        </is>
      </c>
      <c r="E90" s="50" t="inlineStr">
        <is>
          <t>BAZZZZZZZA</t>
        </is>
      </c>
      <c r="F90" s="50" t="n"/>
      <c r="G90" s="50">
        <f>IF(F90="","",VLOOKUP(F90,Codici!$A$2:$B$38,2,FALSE()))</f>
        <v/>
      </c>
      <c r="H90" s="50" t="inlineStr">
        <is>
          <t>Plotter A1</t>
        </is>
      </c>
      <c r="I90" s="50" t="n">
        <v>0</v>
      </c>
      <c r="J90" s="50" t="n">
        <v>1153</v>
      </c>
      <c r="K90" s="50" t="n"/>
      <c r="L90" s="50" t="n"/>
      <c r="M90" s="50" t="n"/>
      <c r="N90" s="50" t="inlineStr">
        <is>
          <t>27-MAG-16</t>
        </is>
      </c>
      <c r="O90" s="50" t="n"/>
      <c r="P90" s="50" t="n"/>
      <c r="Q90" s="50" t="n"/>
      <c r="R90" s="50" t="n"/>
    </row>
    <row r="91">
      <c r="A91" s="50" t="n"/>
      <c r="B91" s="50" t="n">
        <v>1117487</v>
      </c>
      <c r="C91" s="50" t="n">
        <v>79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PC Lenovo mod.S510 e Monitor AOC mod. E2275SWJ</t>
        </is>
      </c>
      <c r="I91" s="50" t="n">
        <v>585.34</v>
      </c>
      <c r="J91" s="50" t="n">
        <v>585.34</v>
      </c>
      <c r="K91" s="50" t="n"/>
      <c r="L91" s="50" t="n"/>
      <c r="M91" s="50" t="n"/>
      <c r="N91" s="50" t="inlineStr">
        <is>
          <t>12-OTT-17</t>
        </is>
      </c>
      <c r="O91" s="50" t="n"/>
      <c r="P91" s="50" t="n"/>
      <c r="Q91" s="50" t="n"/>
      <c r="R91" s="50" t="n"/>
    </row>
    <row r="92">
      <c r="A92" s="50" t="n"/>
      <c r="B92" s="50" t="n">
        <v>1117488</v>
      </c>
      <c r="C92" s="50" t="n">
        <v>80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PC Lenovo mod.S510 e Monitor AOC mod. E2275SWJ</t>
        </is>
      </c>
      <c r="I92" s="50" t="n">
        <v>585.34</v>
      </c>
      <c r="J92" s="50" t="n">
        <v>585.34</v>
      </c>
      <c r="K92" s="50" t="n"/>
      <c r="L92" s="50" t="n"/>
      <c r="M92" s="50" t="n"/>
      <c r="N92" s="50" t="inlineStr">
        <is>
          <t>12-OTT-17</t>
        </is>
      </c>
      <c r="O92" s="50" t="n"/>
      <c r="P92" s="50" t="n"/>
      <c r="Q92" s="50" t="n"/>
      <c r="R92" s="50" t="n"/>
    </row>
    <row r="93">
      <c r="A93" s="50" t="n"/>
      <c r="B93" s="50" t="n">
        <v>1117489</v>
      </c>
      <c r="C93" s="50" t="n">
        <v>81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PC Lenovo mod.S510 e Monitor AOC mod. E2275SWJ</t>
        </is>
      </c>
      <c r="I93" s="50" t="n">
        <v>585.34</v>
      </c>
      <c r="J93" s="50" t="n">
        <v>585.34</v>
      </c>
      <c r="K93" s="50" t="n"/>
      <c r="L93" s="50" t="n"/>
      <c r="M93" s="50" t="n"/>
      <c r="N93" s="50" t="inlineStr">
        <is>
          <t>12-OTT-17</t>
        </is>
      </c>
      <c r="O93" s="50" t="n"/>
      <c r="P93" s="50" t="n"/>
      <c r="Q93" s="50" t="n"/>
      <c r="R93" s="50" t="n"/>
    </row>
    <row r="94">
      <c r="A94" s="50" t="n"/>
      <c r="B94" s="50" t="n">
        <v>1117490</v>
      </c>
      <c r="C94" s="50" t="n">
        <v>82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PC Lenovo mod.S510 e Monitor AOC mod. E2275SWJ</t>
        </is>
      </c>
      <c r="I94" s="50" t="n">
        <v>585.34</v>
      </c>
      <c r="J94" s="50" t="n">
        <v>585.34</v>
      </c>
      <c r="K94" s="50" t="n"/>
      <c r="L94" s="50" t="n"/>
      <c r="M94" s="50" t="n"/>
      <c r="N94" s="50" t="inlineStr">
        <is>
          <t>12-OTT-17</t>
        </is>
      </c>
      <c r="O94" s="50" t="n"/>
      <c r="P94" s="50" t="n"/>
      <c r="Q94" s="50" t="n"/>
      <c r="R94" s="50" t="n"/>
    </row>
    <row r="95">
      <c r="A95" s="50" t="n"/>
      <c r="B95" s="50" t="n">
        <v>1117491</v>
      </c>
      <c r="C95" s="50" t="n">
        <v>83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PC Lenovo mod.S510 e Monitor AOC mod. E2275SWJ</t>
        </is>
      </c>
      <c r="I95" s="50" t="n">
        <v>585.34</v>
      </c>
      <c r="J95" s="50" t="n">
        <v>585.34</v>
      </c>
      <c r="K95" s="50" t="n"/>
      <c r="L95" s="50" t="n"/>
      <c r="M95" s="50" t="n"/>
      <c r="N95" s="50" t="inlineStr">
        <is>
          <t>12-OTT-17</t>
        </is>
      </c>
      <c r="O95" s="50" t="n"/>
      <c r="P95" s="50" t="n"/>
      <c r="Q95" s="50" t="n"/>
      <c r="R95" s="50" t="n"/>
    </row>
    <row r="96">
      <c r="A96" s="50" t="n"/>
      <c r="B96" s="50" t="n">
        <v>1117492</v>
      </c>
      <c r="C96" s="50" t="n">
        <v>84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PC Lenovo mod.S510 e Monitor AOC mod. E2275SWJ</t>
        </is>
      </c>
      <c r="I96" s="50" t="n">
        <v>585.34</v>
      </c>
      <c r="J96" s="50" t="n">
        <v>585.34</v>
      </c>
      <c r="K96" s="50" t="n"/>
      <c r="L96" s="50" t="n"/>
      <c r="M96" s="50" t="n"/>
      <c r="N96" s="50" t="inlineStr">
        <is>
          <t>12-OTT-17</t>
        </is>
      </c>
      <c r="O96" s="50" t="n"/>
      <c r="P96" s="50" t="n"/>
      <c r="Q96" s="50" t="n"/>
      <c r="R96" s="50" t="n"/>
    </row>
    <row r="97">
      <c r="A97" s="50" t="n"/>
      <c r="B97" s="50" t="n">
        <v>1117493</v>
      </c>
      <c r="C97" s="50" t="n">
        <v>85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PC Lenovo mod.S510 e Monitor AOC mod. E2275SWJ</t>
        </is>
      </c>
      <c r="I97" s="50" t="n">
        <v>585.34</v>
      </c>
      <c r="J97" s="50" t="n">
        <v>585.34</v>
      </c>
      <c r="K97" s="50" t="n"/>
      <c r="L97" s="50" t="n"/>
      <c r="M97" s="50" t="n"/>
      <c r="N97" s="50" t="inlineStr">
        <is>
          <t>12-OTT-17</t>
        </is>
      </c>
      <c r="O97" s="50" t="n"/>
      <c r="P97" s="50" t="n"/>
      <c r="Q97" s="50" t="n"/>
      <c r="R97" s="50" t="n"/>
    </row>
    <row r="98">
      <c r="A98" s="50" t="n"/>
      <c r="B98" s="50" t="n">
        <v>1117494</v>
      </c>
      <c r="C98" s="50" t="n">
        <v>86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PC Lenovo mod.S510 e Monitor AOC mod. E2275SWJ</t>
        </is>
      </c>
      <c r="I98" s="50" t="n">
        <v>585.34</v>
      </c>
      <c r="J98" s="50" t="n">
        <v>585.34</v>
      </c>
      <c r="K98" s="50" t="n"/>
      <c r="L98" s="50" t="n"/>
      <c r="M98" s="50" t="n"/>
      <c r="N98" s="50" t="inlineStr">
        <is>
          <t>12-OTT-17</t>
        </is>
      </c>
      <c r="O98" s="50" t="n"/>
      <c r="P98" s="50" t="n"/>
      <c r="Q98" s="50" t="n"/>
      <c r="R98" s="50" t="n"/>
    </row>
    <row r="99">
      <c r="A99" s="50" t="n"/>
      <c r="B99" s="50" t="n">
        <v>1117495</v>
      </c>
      <c r="C99" s="50" t="n">
        <v>87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PC Lenovo mod.S510 e Monitor AOC mod. E2275SWJ</t>
        </is>
      </c>
      <c r="I99" s="50" t="n">
        <v>585.34</v>
      </c>
      <c r="J99" s="50" t="n">
        <v>585.34</v>
      </c>
      <c r="K99" s="50" t="n"/>
      <c r="L99" s="50" t="n"/>
      <c r="M99" s="50" t="n"/>
      <c r="N99" s="50" t="inlineStr">
        <is>
          <t>12-OTT-17</t>
        </is>
      </c>
      <c r="O99" s="50" t="n"/>
      <c r="P99" s="50" t="n"/>
      <c r="Q99" s="50" t="n"/>
      <c r="R99" s="50" t="n"/>
    </row>
    <row r="100">
      <c r="A100" s="50" t="n"/>
      <c r="B100" s="50" t="n">
        <v>1117496</v>
      </c>
      <c r="C100" s="50" t="n">
        <v>88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PC Lenovo mod.S510 e Monitor AOC mod. E2275SWJ</t>
        </is>
      </c>
      <c r="I100" s="50" t="n">
        <v>585.34</v>
      </c>
      <c r="J100" s="50" t="n">
        <v>585.34</v>
      </c>
      <c r="K100" s="50" t="n"/>
      <c r="L100" s="50" t="n"/>
      <c r="M100" s="50" t="n"/>
      <c r="N100" s="50" t="inlineStr">
        <is>
          <t>12-OTT-17</t>
        </is>
      </c>
      <c r="O100" s="50" t="n"/>
      <c r="P100" s="50" t="n"/>
      <c r="Q100" s="50" t="n"/>
      <c r="R100" s="50" t="n"/>
    </row>
    <row r="101">
      <c r="A101" s="50" t="n"/>
      <c r="B101" s="50" t="n">
        <v>1117497</v>
      </c>
      <c r="C101" s="50" t="n">
        <v>89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PC Lenovo mod.S510 e Monitor AOC mod. E2275SWJ</t>
        </is>
      </c>
      <c r="I101" s="50" t="n">
        <v>585.34</v>
      </c>
      <c r="J101" s="50" t="n">
        <v>585.34</v>
      </c>
      <c r="K101" s="50" t="n"/>
      <c r="L101" s="50" t="n"/>
      <c r="M101" s="50" t="n"/>
      <c r="N101" s="50" t="inlineStr">
        <is>
          <t>12-OTT-17</t>
        </is>
      </c>
      <c r="O101" s="50" t="n"/>
      <c r="P101" s="50" t="n"/>
      <c r="Q101" s="50" t="n"/>
      <c r="R101" s="50" t="n"/>
    </row>
    <row r="102">
      <c r="A102" s="50" t="n"/>
      <c r="B102" s="50" t="n">
        <v>1117498</v>
      </c>
      <c r="C102" s="50" t="n">
        <v>90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PC Lenovo mod.S510 e Monitor AOC mod. E2275SWJ</t>
        </is>
      </c>
      <c r="I102" s="50" t="n">
        <v>585.34</v>
      </c>
      <c r="J102" s="50" t="n">
        <v>585.34</v>
      </c>
      <c r="K102" s="50" t="n"/>
      <c r="L102" s="50" t="n"/>
      <c r="M102" s="50" t="n"/>
      <c r="N102" s="50" t="inlineStr">
        <is>
          <t>12-OTT-17</t>
        </is>
      </c>
      <c r="O102" s="50" t="n"/>
      <c r="P102" s="50" t="n"/>
      <c r="Q102" s="50" t="n"/>
      <c r="R102" s="50" t="n"/>
    </row>
    <row r="103">
      <c r="A103" s="50" t="n"/>
      <c r="B103" s="50" t="n">
        <v>1117499</v>
      </c>
      <c r="C103" s="50" t="n">
        <v>91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PC Lenovo mod.S510 e Monitor AOC mod. E2275SWJ</t>
        </is>
      </c>
      <c r="I103" s="50" t="n">
        <v>585.34</v>
      </c>
      <c r="J103" s="50" t="n">
        <v>585.34</v>
      </c>
      <c r="K103" s="50" t="n"/>
      <c r="L103" s="50" t="n"/>
      <c r="M103" s="50" t="n"/>
      <c r="N103" s="50" t="inlineStr">
        <is>
          <t>12-OTT-17</t>
        </is>
      </c>
      <c r="O103" s="50" t="n"/>
      <c r="P103" s="50" t="n"/>
      <c r="Q103" s="50" t="n"/>
      <c r="R103" s="50" t="n"/>
    </row>
    <row r="104">
      <c r="A104" s="50" t="n"/>
      <c r="B104" s="50" t="n">
        <v>1117500</v>
      </c>
      <c r="C104" s="50" t="n">
        <v>92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PC Lenovo mod.S510 e Monitor AOC mod. E2275SWJ</t>
        </is>
      </c>
      <c r="I104" s="50" t="n">
        <v>585.34</v>
      </c>
      <c r="J104" s="50" t="n">
        <v>585.34</v>
      </c>
      <c r="K104" s="50" t="n"/>
      <c r="L104" s="50" t="n"/>
      <c r="M104" s="50" t="n"/>
      <c r="N104" s="50" t="inlineStr">
        <is>
          <t>12-OTT-17</t>
        </is>
      </c>
      <c r="O104" s="50" t="n"/>
      <c r="P104" s="50" t="n"/>
      <c r="Q104" s="50" t="n"/>
      <c r="R104" s="50" t="n"/>
    </row>
    <row r="105">
      <c r="A105" s="50" t="n"/>
      <c r="B105" s="50" t="n">
        <v>1117501</v>
      </c>
      <c r="C105" s="50" t="n">
        <v>93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PC Lenovo mod.S510 e Monitor AOC mod. E2275SWJ</t>
        </is>
      </c>
      <c r="I105" s="50" t="n">
        <v>585.34</v>
      </c>
      <c r="J105" s="50" t="n">
        <v>585.34</v>
      </c>
      <c r="K105" s="50" t="n"/>
      <c r="L105" s="50" t="n"/>
      <c r="M105" s="50" t="n"/>
      <c r="N105" s="50" t="inlineStr">
        <is>
          <t>12-OTT-17</t>
        </is>
      </c>
      <c r="O105" s="50" t="n"/>
      <c r="P105" s="50" t="n"/>
      <c r="Q105" s="50" t="n"/>
      <c r="R105" s="50" t="n"/>
    </row>
    <row r="106">
      <c r="A106" s="50" t="n"/>
      <c r="B106" s="50" t="n">
        <v>1126601</v>
      </c>
      <c r="C106" s="50" t="n">
        <v>94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KIT stampante MFC PKI 472</t>
        </is>
      </c>
      <c r="I106" s="50" t="n">
        <v>0</v>
      </c>
      <c r="J106" s="50" t="n">
        <v>1016.94</v>
      </c>
      <c r="K106" s="50" t="n"/>
      <c r="L106" s="50" t="n"/>
      <c r="M106" s="50" t="n"/>
      <c r="N106" s="50" t="inlineStr">
        <is>
          <t>05-SET-18</t>
        </is>
      </c>
      <c r="O106" s="50" t="n"/>
      <c r="P106" s="50" t="n"/>
      <c r="Q106" s="50" t="n"/>
      <c r="R106" s="50" t="n"/>
    </row>
    <row r="107">
      <c r="A107" s="50" t="n"/>
      <c r="B107" s="50" t="n">
        <v>1142144</v>
      </c>
      <c r="C107" s="50" t="n">
        <v>95</v>
      </c>
      <c r="D107" s="50" t="inlineStr">
        <is>
          <t>CAT. 1</t>
        </is>
      </c>
      <c r="E107" s="50" t="inlineStr">
        <is>
          <t>BAZZZZZZZA</t>
        </is>
      </c>
      <c r="F107" s="50" t="n"/>
      <c r="G107" s="50">
        <f>IF(F107="","",VLOOKUP(F107,Codici!$A$2:$B$38,2,FALSE()))</f>
        <v/>
      </c>
      <c r="H107" s="50" t="inlineStr">
        <is>
          <t>monitor interattivo 65 pollici</t>
        </is>
      </c>
      <c r="I107" s="50" t="n">
        <v>575.02</v>
      </c>
      <c r="J107" s="50" t="n">
        <v>2875.14</v>
      </c>
      <c r="K107" s="50" t="n"/>
      <c r="L107" s="50" t="n"/>
      <c r="M107" s="50" t="n"/>
      <c r="N107" s="50" t="inlineStr">
        <is>
          <t>04-MAR-20</t>
        </is>
      </c>
      <c r="O107" s="50" t="n"/>
      <c r="P107" s="50" t="n"/>
      <c r="Q107" s="50" t="n"/>
      <c r="R107" s="50" t="n"/>
    </row>
    <row r="108">
      <c r="A108" s="50" t="n"/>
      <c r="B108" s="50" t="n">
        <v>1142145</v>
      </c>
      <c r="C108" s="50" t="n">
        <v>96</v>
      </c>
      <c r="D108" s="50" t="inlineStr">
        <is>
          <t>CAT. 1</t>
        </is>
      </c>
      <c r="E108" s="50" t="inlineStr">
        <is>
          <t>BAZZZZZZZA</t>
        </is>
      </c>
      <c r="F108" s="50" t="n"/>
      <c r="G108" s="50">
        <f>IF(F108="","",VLOOKUP(F108,Codici!$A$2:$B$38,2,FALSE()))</f>
        <v/>
      </c>
      <c r="H108" s="50" t="inlineStr">
        <is>
          <t>monitor interattivo 65 pollici</t>
        </is>
      </c>
      <c r="I108" s="50" t="n">
        <v>575.02</v>
      </c>
      <c r="J108" s="50" t="n">
        <v>2875.14</v>
      </c>
      <c r="K108" s="50" t="n"/>
      <c r="L108" s="50" t="n"/>
      <c r="M108" s="50" t="n"/>
      <c r="N108" s="50" t="inlineStr">
        <is>
          <t>04-MAR-20</t>
        </is>
      </c>
      <c r="O108" s="50" t="n"/>
      <c r="P108" s="50" t="n"/>
      <c r="Q108" s="50" t="n"/>
      <c r="R108" s="50" t="n"/>
    </row>
    <row r="109">
      <c r="A109" s="50" t="n"/>
      <c r="B109" s="50" t="n">
        <v>1142146</v>
      </c>
      <c r="C109" s="50" t="n">
        <v>97</v>
      </c>
      <c r="D109" s="50" t="inlineStr">
        <is>
          <t>CAT. 1</t>
        </is>
      </c>
      <c r="E109" s="50" t="inlineStr">
        <is>
          <t>BAZZZZZZZA</t>
        </is>
      </c>
      <c r="F109" s="50" t="n"/>
      <c r="G109" s="50">
        <f>IF(F109="","",VLOOKUP(F109,Codici!$A$2:$B$38,2,FALSE()))</f>
        <v/>
      </c>
      <c r="H109" s="50" t="inlineStr">
        <is>
          <t>monitor interattivo 65 pollici</t>
        </is>
      </c>
      <c r="I109" s="50" t="n">
        <v>575.02</v>
      </c>
      <c r="J109" s="50" t="n">
        <v>2875.14</v>
      </c>
      <c r="K109" s="50" t="n"/>
      <c r="L109" s="50" t="n"/>
      <c r="M109" s="50" t="n"/>
      <c r="N109" s="50" t="inlineStr">
        <is>
          <t>04-MAR-20</t>
        </is>
      </c>
      <c r="O109" s="50" t="n"/>
      <c r="P109" s="50" t="n"/>
      <c r="Q109" s="50" t="n"/>
      <c r="R109" s="50" t="n"/>
    </row>
    <row r="110">
      <c r="A110" s="50" t="n"/>
      <c r="B110" s="50" t="n">
        <v>1142150</v>
      </c>
      <c r="C110" s="50" t="n">
        <v>98</v>
      </c>
      <c r="D110" s="50" t="inlineStr">
        <is>
          <t>CAT. 1</t>
        </is>
      </c>
      <c r="E110" s="50" t="inlineStr">
        <is>
          <t>BAZZZZZZZA</t>
        </is>
      </c>
      <c r="F110" s="50" t="n"/>
      <c r="G110" s="50">
        <f>IF(F110="","",VLOOKUP(F110,Codici!$A$2:$B$38,2,FALSE()))</f>
        <v/>
      </c>
      <c r="H110" s="50" t="inlineStr">
        <is>
          <t>banchi di memoria nas qnap ts231</t>
        </is>
      </c>
      <c r="I110" s="50" t="n">
        <v>143.74</v>
      </c>
      <c r="J110" s="50" t="n">
        <v>718.78</v>
      </c>
      <c r="K110" s="50" t="n"/>
      <c r="L110" s="50" t="n"/>
      <c r="M110" s="50" t="n"/>
      <c r="N110" s="50" t="inlineStr">
        <is>
          <t>04-MAR-20</t>
        </is>
      </c>
      <c r="O110" s="50" t="n"/>
      <c r="P110" s="50" t="n"/>
      <c r="Q110" s="50" t="n"/>
      <c r="R110" s="50" t="n"/>
    </row>
    <row r="111">
      <c r="A111" s="50" t="n"/>
      <c r="B111" s="50" t="n">
        <v>1142151</v>
      </c>
      <c r="C111" s="50" t="n">
        <v>99</v>
      </c>
      <c r="D111" s="50" t="inlineStr">
        <is>
          <t>CAT. 1</t>
        </is>
      </c>
      <c r="E111" s="50" t="inlineStr">
        <is>
          <t>BAZZZZZZZA</t>
        </is>
      </c>
      <c r="F111" s="50" t="n"/>
      <c r="G111" s="50">
        <f>IF(F111="","",VLOOKUP(F111,Codici!$A$2:$B$38,2,FALSE()))</f>
        <v/>
      </c>
      <c r="H111" s="50" t="inlineStr">
        <is>
          <t>banchi di memoria nas qnap ts231</t>
        </is>
      </c>
      <c r="I111" s="50" t="n">
        <v>143.74</v>
      </c>
      <c r="J111" s="50" t="n">
        <v>718.78</v>
      </c>
      <c r="K111" s="50" t="n"/>
      <c r="L111" s="50" t="n"/>
      <c r="M111" s="50" t="n"/>
      <c r="N111" s="50" t="inlineStr">
        <is>
          <t>04-MAR-20</t>
        </is>
      </c>
      <c r="O111" s="50" t="n"/>
      <c r="P111" s="50" t="n"/>
      <c r="Q111" s="50" t="n"/>
      <c r="R111" s="50" t="n"/>
    </row>
    <row r="112">
      <c r="A112" s="50" t="n"/>
      <c r="B112" s="50" t="n">
        <v>1142152</v>
      </c>
      <c r="C112" s="50" t="n">
        <v>100</v>
      </c>
      <c r="D112" s="50" t="inlineStr">
        <is>
          <t>CAT. 1</t>
        </is>
      </c>
      <c r="E112" s="50" t="inlineStr">
        <is>
          <t>BAZZZZZZZA</t>
        </is>
      </c>
      <c r="F112" s="50" t="n"/>
      <c r="G112" s="50">
        <f>IF(F112="","",VLOOKUP(F112,Codici!$A$2:$B$38,2,FALSE()))</f>
        <v/>
      </c>
      <c r="H112" s="50" t="inlineStr">
        <is>
          <t>workstation lenovo p330</t>
        </is>
      </c>
      <c r="I112" s="50" t="n">
        <v>276.97</v>
      </c>
      <c r="J112" s="50" t="n">
        <v>1384.89</v>
      </c>
      <c r="K112" s="50" t="n"/>
      <c r="L112" s="50" t="n"/>
      <c r="M112" s="50" t="n"/>
      <c r="N112" s="50" t="inlineStr">
        <is>
          <t>04-MAR-20</t>
        </is>
      </c>
      <c r="O112" s="50" t="n"/>
      <c r="P112" s="50" t="n"/>
      <c r="Q112" s="50" t="n"/>
      <c r="R112" s="50" t="n"/>
    </row>
    <row r="113">
      <c r="A113" s="50" t="n"/>
      <c r="B113" s="50" t="n">
        <v>1142153</v>
      </c>
      <c r="C113" s="50" t="n">
        <v>101</v>
      </c>
      <c r="D113" s="50" t="inlineStr">
        <is>
          <t>CAT. 1</t>
        </is>
      </c>
      <c r="E113" s="50" t="inlineStr">
        <is>
          <t>BAZZZZZZZA</t>
        </is>
      </c>
      <c r="F113" s="50" t="n"/>
      <c r="G113" s="50">
        <f>IF(F113="","",VLOOKUP(F113,Codici!$A$2:$B$38,2,FALSE()))</f>
        <v/>
      </c>
      <c r="H113" s="50" t="inlineStr">
        <is>
          <t>multifunzione kyocera taskalfa  1801</t>
        </is>
      </c>
      <c r="I113" s="50" t="n">
        <v>154.01</v>
      </c>
      <c r="J113" s="50" t="n">
        <v>770.13</v>
      </c>
      <c r="K113" s="50" t="n"/>
      <c r="L113" s="50" t="n"/>
      <c r="M113" s="50" t="n"/>
      <c r="N113" s="50" t="inlineStr">
        <is>
          <t>04-MAR-20</t>
        </is>
      </c>
      <c r="O113" s="50" t="n"/>
      <c r="P113" s="50" t="n"/>
      <c r="Q113" s="50" t="n"/>
      <c r="R113" s="50" t="n"/>
    </row>
    <row r="114">
      <c r="A114" s="50" t="n"/>
      <c r="B114" s="50" t="n">
        <v>1142154</v>
      </c>
      <c r="C114" s="50" t="n">
        <v>102</v>
      </c>
      <c r="D114" s="50" t="inlineStr">
        <is>
          <t>CAT. 1</t>
        </is>
      </c>
      <c r="E114" s="50" t="inlineStr">
        <is>
          <t>BAZZZZZZZA</t>
        </is>
      </c>
      <c r="F114" s="50" t="n"/>
      <c r="G114" s="50">
        <f>IF(F114="","",VLOOKUP(F114,Codici!$A$2:$B$38,2,FALSE()))</f>
        <v/>
      </c>
      <c r="H114" s="50" t="inlineStr">
        <is>
          <t>multifunzione kyocera taskalfa  1801</t>
        </is>
      </c>
      <c r="I114" s="50" t="n">
        <v>154.01</v>
      </c>
      <c r="J114" s="50" t="n">
        <v>770.13</v>
      </c>
      <c r="K114" s="50" t="n"/>
      <c r="L114" s="50" t="n"/>
      <c r="M114" s="50" t="n"/>
      <c r="N114" s="50" t="inlineStr">
        <is>
          <t>04-MAR-20</t>
        </is>
      </c>
      <c r="O114" s="50" t="n"/>
      <c r="P114" s="50" t="n"/>
      <c r="Q114" s="50" t="n"/>
      <c r="R114" s="50" t="n"/>
    </row>
    <row r="115">
      <c r="A115" s="50" t="n"/>
      <c r="B115" s="50" t="n">
        <v>1142155</v>
      </c>
      <c r="C115" s="50" t="n">
        <v>103</v>
      </c>
      <c r="D115" s="50" t="inlineStr">
        <is>
          <t>CAT. 1</t>
        </is>
      </c>
      <c r="E115" s="50" t="inlineStr">
        <is>
          <t>BAZZZZZZZA</t>
        </is>
      </c>
      <c r="F115" s="50" t="n"/>
      <c r="G115" s="50">
        <f>IF(F115="","",VLOOKUP(F115,Codici!$A$2:$B$38,2,FALSE()))</f>
        <v/>
      </c>
      <c r="H115" s="50" t="inlineStr">
        <is>
          <t>multifunzione oky mc873dnct</t>
        </is>
      </c>
      <c r="I115" s="50" t="n">
        <v>225.92</v>
      </c>
      <c r="J115" s="50" t="n">
        <v>1129.6</v>
      </c>
      <c r="K115" s="50" t="n"/>
      <c r="L115" s="50" t="n"/>
      <c r="M115" s="50" t="n"/>
      <c r="N115" s="50" t="inlineStr">
        <is>
          <t>04-MAR-20</t>
        </is>
      </c>
      <c r="O115" s="50" t="n"/>
      <c r="P115" s="50" t="n"/>
      <c r="Q115" s="50" t="n"/>
      <c r="R115" s="50" t="n"/>
    </row>
    <row r="116">
      <c r="A116" s="50" t="n"/>
      <c r="B116" s="50" t="n">
        <v>1154568</v>
      </c>
      <c r="C116" s="50" t="n">
        <v>104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n. 1 Terminale con 2 lettori MIFARE  e lettore ottico QRCODE mod. LBX2910 compreso istallazione e configurazione</t>
        </is>
      </c>
      <c r="I116" s="50" t="n">
        <v>805.2</v>
      </c>
      <c r="J116" s="50" t="n">
        <v>1342</v>
      </c>
      <c r="K116" s="50" t="n"/>
      <c r="L116" s="50" t="n"/>
      <c r="M116" s="50" t="n"/>
      <c r="N116" s="50" t="inlineStr">
        <is>
          <t>24-GEN-22</t>
        </is>
      </c>
      <c r="O116" s="50" t="n"/>
      <c r="P116" s="50" t="n"/>
      <c r="Q116" s="50" t="n"/>
      <c r="R116" s="50" t="n"/>
    </row>
    <row r="117">
      <c r="A117" s="50" t="n"/>
      <c r="B117" s="50" t="n">
        <v>824975</v>
      </c>
      <c r="C117" s="50" t="n">
        <v>7</v>
      </c>
      <c r="D117" s="50" t="inlineStr">
        <is>
          <t>CAT. 3</t>
        </is>
      </c>
      <c r="E117" s="50" t="inlineStr">
        <is>
          <t>BAAAAAGAEA</t>
        </is>
      </c>
      <c r="F117" s="50" t="n"/>
      <c r="G117" s="50">
        <f>IF(F117="","",VLOOKUP(F117,Codici!$A$2:$B$38,2,FALSE()))</f>
        <v/>
      </c>
      <c r="H117" s="50" t="inlineStr">
        <is>
          <t>fotocopiatrice</t>
        </is>
      </c>
      <c r="I117" s="50" t="n">
        <v>0.03</v>
      </c>
      <c r="J117" s="50" t="n">
        <v>3645.85</v>
      </c>
      <c r="K117" s="50" t="n"/>
      <c r="L117" s="50" t="n"/>
      <c r="M117" s="50" t="n"/>
      <c r="N117" s="50" t="inlineStr">
        <is>
          <t>22-MAG-02</t>
        </is>
      </c>
      <c r="O117" s="50" t="n"/>
      <c r="P117" s="50" t="n"/>
      <c r="Q117" s="50" t="n"/>
      <c r="R117" s="50" t="n"/>
    </row>
    <row r="118">
      <c r="A118" s="50" t="n"/>
      <c r="B118" s="50" t="n">
        <v>824602</v>
      </c>
      <c r="C118" s="50" t="n">
        <v>8</v>
      </c>
      <c r="D118" s="50" t="inlineStr">
        <is>
          <t>CAT. 3</t>
        </is>
      </c>
      <c r="E118" s="50" t="inlineStr">
        <is>
          <t>BAAAAAGAEA</t>
        </is>
      </c>
      <c r="F118" s="50" t="n"/>
      <c r="G118" s="50">
        <f>IF(F118="","",VLOOKUP(F118,Codici!$A$2:$B$38,2,FALSE()))</f>
        <v/>
      </c>
      <c r="H118" s="50" t="inlineStr">
        <is>
          <t>fotocopiatrice</t>
        </is>
      </c>
      <c r="I118" s="50" t="n">
        <v>0.03</v>
      </c>
      <c r="J118" s="50" t="n">
        <v>3645.85</v>
      </c>
      <c r="K118" s="50" t="n"/>
      <c r="L118" s="50" t="n"/>
      <c r="M118" s="50" t="n"/>
      <c r="N118" s="50" t="inlineStr">
        <is>
          <t>22-MAG-02</t>
        </is>
      </c>
      <c r="O118" s="50" t="n"/>
      <c r="P118" s="50" t="n"/>
      <c r="Q118" s="50" t="n"/>
      <c r="R118" s="50" t="n"/>
    </row>
    <row r="119">
      <c r="A119" s="50" t="n"/>
      <c r="B119" s="50" t="n">
        <v>824976</v>
      </c>
      <c r="C119" s="50" t="n">
        <v>20</v>
      </c>
      <c r="D119" s="50" t="inlineStr">
        <is>
          <t>CAT. 3</t>
        </is>
      </c>
      <c r="E119" s="50" t="inlineStr">
        <is>
          <t>BAAAAAGAEA</t>
        </is>
      </c>
      <c r="F119" s="50" t="n"/>
      <c r="G119" s="50">
        <f>IF(F119="","",VLOOKUP(F119,Codici!$A$2:$B$38,2,FALSE()))</f>
        <v/>
      </c>
      <c r="H119" s="50" t="inlineStr">
        <is>
          <t>stazione totale</t>
        </is>
      </c>
      <c r="I119" s="50" t="n">
        <v>595.72</v>
      </c>
      <c r="J119" s="50" t="n">
        <v>5957.16</v>
      </c>
      <c r="K119" s="50" t="n"/>
      <c r="L119" s="50" t="n"/>
      <c r="M119" s="50" t="n"/>
      <c r="N119" s="50" t="inlineStr">
        <is>
          <t>31-DIC-97</t>
        </is>
      </c>
      <c r="O119" s="50" t="n"/>
      <c r="P119" s="50" t="n"/>
      <c r="Q119" s="50" t="n"/>
      <c r="R119" s="50" t="n"/>
    </row>
    <row r="120">
      <c r="A120" s="50" t="n"/>
      <c r="B120" s="50" t="n">
        <v>824406</v>
      </c>
      <c r="C120" s="50" t="n">
        <v>21</v>
      </c>
      <c r="D120" s="50" t="inlineStr">
        <is>
          <t>CAT. 3</t>
        </is>
      </c>
      <c r="E120" s="50" t="inlineStr">
        <is>
          <t>BAAAAAGAEA</t>
        </is>
      </c>
      <c r="F120" s="50" t="n"/>
      <c r="G120" s="50">
        <f>IF(F120="","",VLOOKUP(F120,Codici!$A$2:$B$38,2,FALSE()))</f>
        <v/>
      </c>
      <c r="H120" s="50" t="inlineStr">
        <is>
          <t>stazione totale</t>
        </is>
      </c>
      <c r="I120" s="50" t="n">
        <v>958.74</v>
      </c>
      <c r="J120" s="50" t="n">
        <v>9587.51</v>
      </c>
      <c r="K120" s="50" t="n"/>
      <c r="L120" s="50" t="n"/>
      <c r="M120" s="50" t="n"/>
      <c r="N120" s="50" t="inlineStr">
        <is>
          <t>31-DIC-97</t>
        </is>
      </c>
      <c r="O120" s="50" t="n"/>
      <c r="P120" s="50" t="n"/>
      <c r="Q120" s="50" t="n"/>
      <c r="R120" s="50" t="n"/>
    </row>
    <row r="121">
      <c r="A121" s="50" t="n"/>
      <c r="B121" s="50" t="n">
        <v>824795</v>
      </c>
      <c r="C121" s="50" t="n">
        <v>22</v>
      </c>
      <c r="D121" s="50" t="inlineStr">
        <is>
          <t>CAT. 3</t>
        </is>
      </c>
      <c r="E121" s="50" t="inlineStr">
        <is>
          <t>BAAAAAGAEA</t>
        </is>
      </c>
      <c r="F121" s="50" t="n"/>
      <c r="G121" s="50">
        <f>IF(F121="","",VLOOKUP(F121,Codici!$A$2:$B$38,2,FALSE()))</f>
        <v/>
      </c>
      <c r="H121" s="50" t="inlineStr">
        <is>
          <t>set di lenti</t>
        </is>
      </c>
      <c r="I121" s="50" t="n">
        <v>309.45</v>
      </c>
      <c r="J121" s="50" t="n">
        <v>3094.4</v>
      </c>
      <c r="K121" s="50" t="n"/>
      <c r="L121" s="50" t="n"/>
      <c r="M121" s="50" t="n"/>
      <c r="N121" s="50" t="inlineStr">
        <is>
          <t>31-DIC-98</t>
        </is>
      </c>
      <c r="O121" s="50" t="n"/>
      <c r="P121" s="50" t="n"/>
      <c r="Q121" s="50" t="n"/>
      <c r="R121" s="50" t="n"/>
    </row>
    <row r="122">
      <c r="A122" s="50" t="n"/>
      <c r="B122" s="50" t="n">
        <v>824407</v>
      </c>
      <c r="C122" s="50" t="n">
        <v>23</v>
      </c>
      <c r="D122" s="50" t="inlineStr">
        <is>
          <t>CAT. 3</t>
        </is>
      </c>
      <c r="E122" s="50" t="inlineStr">
        <is>
          <t>BAAAAAGAEA</t>
        </is>
      </c>
      <c r="F122" s="50" t="n"/>
      <c r="G122" s="50">
        <f>IF(F122="","",VLOOKUP(F122,Codici!$A$2:$B$38,2,FALSE()))</f>
        <v/>
      </c>
      <c r="H122" s="50" t="inlineStr">
        <is>
          <t>set di lenti</t>
        </is>
      </c>
      <c r="I122" s="50" t="n">
        <v>309.45</v>
      </c>
      <c r="J122" s="50" t="n">
        <v>3094.4</v>
      </c>
      <c r="K122" s="50" t="n"/>
      <c r="L122" s="50" t="n"/>
      <c r="M122" s="50" t="n"/>
      <c r="N122" s="50" t="inlineStr">
        <is>
          <t>31-DIC-98</t>
        </is>
      </c>
      <c r="O122" s="50" t="n"/>
      <c r="P122" s="50" t="n"/>
      <c r="Q122" s="50" t="n"/>
      <c r="R122" s="50" t="n"/>
    </row>
    <row r="123">
      <c r="A123" s="50" t="n"/>
      <c r="B123" s="50" t="n">
        <v>824977</v>
      </c>
      <c r="C123" s="50" t="n">
        <v>24</v>
      </c>
      <c r="D123" s="50" t="inlineStr">
        <is>
          <t>CAT. 3</t>
        </is>
      </c>
      <c r="E123" s="50" t="inlineStr">
        <is>
          <t>BAAAAAGAEA</t>
        </is>
      </c>
      <c r="F123" s="50" t="n"/>
      <c r="G123" s="50">
        <f>IF(F123="","",VLOOKUP(F123,Codici!$A$2:$B$38,2,FALSE()))</f>
        <v/>
      </c>
      <c r="H123" s="50" t="inlineStr">
        <is>
          <t>stereoscopio</t>
        </is>
      </c>
      <c r="I123" s="50" t="n">
        <v>210.71</v>
      </c>
      <c r="J123" s="50" t="n">
        <v>2107.14</v>
      </c>
      <c r="K123" s="50" t="n"/>
      <c r="L123" s="50" t="n"/>
      <c r="M123" s="50" t="n"/>
      <c r="N123" s="50" t="inlineStr">
        <is>
          <t>31-AGO-99</t>
        </is>
      </c>
      <c r="O123" s="50" t="n"/>
      <c r="P123" s="50" t="n"/>
      <c r="Q123" s="50" t="n"/>
      <c r="R123" s="50" t="n"/>
    </row>
    <row r="124">
      <c r="A124" s="50" t="n"/>
      <c r="B124" s="50" t="n">
        <v>825164</v>
      </c>
      <c r="C124" s="50" t="n">
        <v>25</v>
      </c>
      <c r="D124" s="50" t="inlineStr">
        <is>
          <t>CAT. 3</t>
        </is>
      </c>
      <c r="E124" s="50" t="inlineStr">
        <is>
          <t>BAAAAAGAEA</t>
        </is>
      </c>
      <c r="F124" s="50" t="n"/>
      <c r="G124" s="50">
        <f>IF(F124="","",VLOOKUP(F124,Codici!$A$2:$B$38,2,FALSE()))</f>
        <v/>
      </c>
      <c r="H124" s="50" t="inlineStr">
        <is>
          <t>fotocamera digitale</t>
        </is>
      </c>
      <c r="I124" s="50" t="n">
        <v>0</v>
      </c>
      <c r="J124" s="50" t="n">
        <v>740</v>
      </c>
      <c r="K124" s="50" t="n"/>
      <c r="L124" s="50" t="n"/>
      <c r="M124" s="50" t="n"/>
      <c r="N124" s="50" t="inlineStr">
        <is>
          <t>11-MAG-04</t>
        </is>
      </c>
      <c r="O124" s="50" t="n"/>
      <c r="P124" s="50" t="n"/>
      <c r="Q124" s="50" t="n"/>
      <c r="R124" s="50" t="n"/>
    </row>
    <row r="125">
      <c r="A125" s="50" t="n"/>
      <c r="B125" s="50" t="n">
        <v>1142141</v>
      </c>
      <c r="C125" s="50" t="n">
        <v>26</v>
      </c>
      <c r="D125" s="50" t="inlineStr">
        <is>
          <t>CAT. 3</t>
        </is>
      </c>
      <c r="E125" s="50" t="inlineStr">
        <is>
          <t>BAAABABAAA</t>
        </is>
      </c>
      <c r="F125" s="50" t="n"/>
      <c r="G125" s="50">
        <f>IF(F125="","",VLOOKUP(F125,Codici!$A$2:$B$38,2,FALSE()))</f>
        <v/>
      </c>
      <c r="H125" s="50" t="inlineStr">
        <is>
          <t>touchviewer software per applicazioni multitouch</t>
        </is>
      </c>
      <c r="I125" s="50" t="n">
        <v>143.74</v>
      </c>
      <c r="J125" s="50" t="n">
        <v>718.78</v>
      </c>
      <c r="K125" s="50" t="n"/>
      <c r="L125" s="50" t="n"/>
      <c r="M125" s="50" t="n"/>
      <c r="N125" s="50" t="inlineStr">
        <is>
          <t>04-MAR-20</t>
        </is>
      </c>
      <c r="O125" s="50" t="n"/>
      <c r="P125" s="50" t="n"/>
      <c r="Q125" s="50" t="n"/>
      <c r="R125" s="50" t="n"/>
    </row>
    <row r="126">
      <c r="A126" s="50" t="n"/>
      <c r="B126" s="50" t="n">
        <v>1142142</v>
      </c>
      <c r="C126" s="50" t="n">
        <v>27</v>
      </c>
      <c r="D126" s="50" t="inlineStr">
        <is>
          <t>CAT. 3</t>
        </is>
      </c>
      <c r="E126" s="50" t="inlineStr">
        <is>
          <t>BAAABABAAA</t>
        </is>
      </c>
      <c r="F126" s="50" t="n"/>
      <c r="G126" s="50">
        <f>IF(F126="","",VLOOKUP(F126,Codici!$A$2:$B$38,2,FALSE()))</f>
        <v/>
      </c>
      <c r="H126" s="50" t="inlineStr">
        <is>
          <t>touchviewer software per applicazioni multitouch</t>
        </is>
      </c>
      <c r="I126" s="50" t="n">
        <v>143.74</v>
      </c>
      <c r="J126" s="50" t="n">
        <v>718.78</v>
      </c>
      <c r="K126" s="50" t="n"/>
      <c r="L126" s="50" t="n"/>
      <c r="M126" s="50" t="n"/>
      <c r="N126" s="50" t="inlineStr">
        <is>
          <t>04-MAR-20</t>
        </is>
      </c>
      <c r="O126" s="50" t="n"/>
      <c r="P126" s="50" t="n"/>
      <c r="Q126" s="50" t="n"/>
      <c r="R126" s="50" t="n"/>
    </row>
    <row r="127">
      <c r="A127" s="50" t="n"/>
      <c r="B127" s="50" t="n">
        <v>1142143</v>
      </c>
      <c r="C127" s="50" t="n">
        <v>28</v>
      </c>
      <c r="D127" s="50" t="inlineStr">
        <is>
          <t>CAT. 3</t>
        </is>
      </c>
      <c r="E127" s="50" t="inlineStr">
        <is>
          <t>BAAABABAAA</t>
        </is>
      </c>
      <c r="F127" s="50" t="n"/>
      <c r="G127" s="50">
        <f>IF(F127="","",VLOOKUP(F127,Codici!$A$2:$B$38,2,FALSE()))</f>
        <v/>
      </c>
      <c r="H127" s="50" t="inlineStr">
        <is>
          <t>touchviewer software per applicazioni multitouch</t>
        </is>
      </c>
      <c r="I127" s="50" t="n">
        <v>143.74</v>
      </c>
      <c r="J127" s="50" t="n">
        <v>718.78</v>
      </c>
      <c r="K127" s="50" t="n"/>
      <c r="L127" s="50" t="n"/>
      <c r="M127" s="50" t="n"/>
      <c r="N127" s="50" t="inlineStr">
        <is>
          <t>04-MAR-20</t>
        </is>
      </c>
      <c r="O127" s="50" t="n"/>
      <c r="P127" s="50" t="n"/>
      <c r="Q127" s="50" t="n"/>
      <c r="R127" s="50" t="n"/>
    </row>
    <row r="128">
      <c r="A128" s="50" t="n"/>
      <c r="B128" s="50" t="n"/>
      <c r="C128" s="50" t="n"/>
      <c r="D128" s="50" t="n"/>
      <c r="E128" s="50" t="n"/>
      <c r="F128" s="50" t="n"/>
      <c r="G128" s="50" t="n"/>
      <c r="H128" s="50" t="n"/>
      <c r="I128" s="50">
        <f>SUM(I17:I127)</f>
        <v/>
      </c>
      <c r="J128" s="50">
        <f>SUM(J17:J127)</f>
        <v/>
      </c>
      <c r="K128" s="50" t="n"/>
      <c r="L128" s="50" t="n"/>
      <c r="M128" s="50" t="n"/>
      <c r="N128" s="50" t="n"/>
      <c r="O128" s="50" t="n"/>
      <c r="P128" s="50">
        <f>SUM(P17:P127)</f>
        <v/>
      </c>
      <c r="Q128" s="50">
        <f>SUM(Q17:Q127)</f>
        <v/>
      </c>
      <c r="R128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12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2024-04-17T08:24:38Z</dcterms:modified>
  <cp:lastModifiedBy>Costantino_Emmanuele</cp:lastModifiedBy>
  <cp:revision>3</cp:revision>
</cp:coreProperties>
</file>